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emplate" sheetId="1" state="visible" r:id="rId3"/>
    <sheet name="Example" sheetId="2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<sst xmlns="http://schemas.openxmlformats.org/spreadsheetml/2006/main" count="325" uniqueCount="172">
  <si>
    <t xml:space="preserve">Final inspection report</t>
  </si>
  <si>
    <t xml:space="preserve">One report per purchase order and inspection visit. Write N/A where a check does not apply, so the reader knows it was considered.</t>
  </si>
  <si>
    <t xml:space="preserve">Free template from CMB Sourcing Ltd., Narayanganj, Dhaka, Bangladesh · clothingmanufacturerbangladesh.com</t>
  </si>
  <si>
    <t xml:space="preserve">Report no.</t>
  </si>
  <si>
    <t xml:space="preserve">Inspection date</t>
  </si>
  <si>
    <t xml:space="preserve">PO number</t>
  </si>
  <si>
    <t xml:space="preserve">01  Order and lot</t>
  </si>
  <si>
    <t xml:space="preserve">What was inspected, where, and against what</t>
  </si>
  <si>
    <t xml:space="preserve">Inspection type</t>
  </si>
  <si>
    <t xml:space="preserve">Final, or during production</t>
  </si>
  <si>
    <t xml:space="preserve">Buyer or brand</t>
  </si>
  <si>
    <t xml:space="preserve">Supplier</t>
  </si>
  <si>
    <t xml:space="preserve">Factory where made and inspected</t>
  </si>
  <si>
    <t xml:space="preserve">Name and address of the actual factory</t>
  </si>
  <si>
    <t xml:space="preserve">Style reference and description</t>
  </si>
  <si>
    <t xml:space="preserve">Colours</t>
  </si>
  <si>
    <t xml:space="preserve">Order quantity (pieces)</t>
  </si>
  <si>
    <t xml:space="preserve">Quantity finished (pieces)</t>
  </si>
  <si>
    <t xml:space="preserve">The whole order should be made</t>
  </si>
  <si>
    <t xml:space="preserve">Quantity packed (pieces)</t>
  </si>
  <si>
    <t xml:space="preserve">Cartons counted, not taken from the factory</t>
  </si>
  <si>
    <t xml:space="preserve">Share of the order packed</t>
  </si>
  <si>
    <t xml:space="preserve">Usually at least 80%</t>
  </si>
  <si>
    <t xml:space="preserve">Approved sample and tech pack revision</t>
  </si>
  <si>
    <t xml:space="preserve">02  Sampling plan</t>
  </si>
  <si>
    <t xml:space="preserve">How many pieces, and how many defects are allowed</t>
  </si>
  <si>
    <t xml:space="preserve">Standard and inspection level</t>
  </si>
  <si>
    <t xml:space="preserve">Sample size (pieces)</t>
  </si>
  <si>
    <t xml:space="preserve">From the AQL calculator</t>
  </si>
  <si>
    <t xml:space="preserve">Critical defects allowed</t>
  </si>
  <si>
    <t xml:space="preserve">Usually 0: one critical defect fails the lot</t>
  </si>
  <si>
    <t xml:space="preserve">Major defects allowed (AQL 2.5)</t>
  </si>
  <si>
    <t xml:space="preserve">The accept number; in the example the lot fails at 8</t>
  </si>
  <si>
    <t xml:space="preserve">Minor defects allowed (AQL 4.0)</t>
  </si>
  <si>
    <t xml:space="preserve">The accept number; in the example the lot fails at 11</t>
  </si>
  <si>
    <t xml:space="preserve">Cartons in the lot</t>
  </si>
  <si>
    <t xml:space="preserve">Cartons to open (at least)</t>
  </si>
  <si>
    <t xml:space="preserve">Square root of the carton count, rounded up</t>
  </si>
  <si>
    <t xml:space="preserve">Carton numbers opened</t>
  </si>
  <si>
    <t xml:space="preserve">03  Quantity and packing</t>
  </si>
  <si>
    <t xml:space="preserve">Against the packing list and the packing instructions</t>
  </si>
  <si>
    <t xml:space="preserve">Check</t>
  </si>
  <si>
    <t xml:space="preserve">Pass, fail or N/A</t>
  </si>
  <si>
    <t xml:space="preserve">Remarks</t>
  </si>
  <si>
    <t xml:space="preserve">Packed quantity matches the packing list by style, colour and size</t>
  </si>
  <si>
    <t xml:space="preserve">Carton count and carton numbers match the packing list</t>
  </si>
  <si>
    <t xml:space="preserve">Carton marks as specified (PO, style, colour, size assortment, carton number, weights, dimensions, origin)</t>
  </si>
  <si>
    <t xml:space="preserve">Carton dimensions and gross weight, measured and weighed on the selected cartons</t>
  </si>
  <si>
    <t xml:space="preserve">Size assortment per carton as specified</t>
  </si>
  <si>
    <t xml:space="preserve">Polybag size, thickness, closure and printed warning</t>
  </si>
  <si>
    <t xml:space="preserve">Folding and presentation as approved</t>
  </si>
  <si>
    <t xml:space="preserve">04  Conformity with the approved sample</t>
  </si>
  <si>
    <t xml:space="preserve">Every sampled piece, beside the sealed sample</t>
  </si>
  <si>
    <t xml:space="preserve">Style and construction match the approved sample</t>
  </si>
  <si>
    <t xml:space="preserve">Colour and shade against the approved sample, under the agreed light</t>
  </si>
  <si>
    <t xml:space="preserve">Fabric weight and hand feel</t>
  </si>
  <si>
    <t xml:space="preserve">Print, embroidery or other artwork: position and colour</t>
  </si>
  <si>
    <t xml:space="preserve">Labels: brand, size, fibre content, origin and care, content and position</t>
  </si>
  <si>
    <t xml:space="preserve">Hang tags, barcodes and stickers</t>
  </si>
  <si>
    <t xml:space="preserve">Trims as on the trim card (thread, rib, zips, buttons)</t>
  </si>
  <si>
    <t xml:space="preserve">05  Defects found</t>
  </si>
  <si>
    <t xml:space="preserve">One row per kind of defect, counted by class</t>
  </si>
  <si>
    <t xml:space="preserve">No.</t>
  </si>
  <si>
    <t xml:space="preserve">Defect</t>
  </si>
  <si>
    <t xml:space="preserve">Where on the garment</t>
  </si>
  <si>
    <t xml:space="preserve">Size / colour</t>
  </si>
  <si>
    <t xml:space="preserve">Critical</t>
  </si>
  <si>
    <t xml:space="preserve">Major</t>
  </si>
  <si>
    <t xml:space="preserve">Minor</t>
  </si>
  <si>
    <t xml:space="preserve">Photo no.</t>
  </si>
  <si>
    <t xml:space="preserve">Total</t>
  </si>
  <si>
    <t xml:space="preserve">06  Measurements</t>
  </si>
  <si>
    <t xml:space="preserve">Readings in centimetres against the size chart</t>
  </si>
  <si>
    <t xml:space="preserve">Size</t>
  </si>
  <si>
    <t xml:space="preserve">Point of measure</t>
  </si>
  <si>
    <t xml:space="preserve">Spec (cm)</t>
  </si>
  <si>
    <t xml:space="preserve">± cm</t>
  </si>
  <si>
    <t xml:space="preserve">1</t>
  </si>
  <si>
    <t xml:space="preserve">2</t>
  </si>
  <si>
    <t xml:space="preserve">3</t>
  </si>
  <si>
    <t xml:space="preserve">4</t>
  </si>
  <si>
    <t xml:space="preserve">5</t>
  </si>
  <si>
    <t xml:space="preserve">Out of tolerance</t>
  </si>
  <si>
    <t xml:space="preserve">07  Tests on site</t>
  </si>
  <si>
    <t xml:space="preserve">Only those agreed in the purchase order</t>
  </si>
  <si>
    <t xml:space="preserve">Carton drop test (method agreed in advance)</t>
  </si>
  <si>
    <t xml:space="preserve">Barcodes scanned on units and cartons</t>
  </si>
  <si>
    <t xml:space="preserve">Metal detection on packed units, and the broken-needle log</t>
  </si>
  <si>
    <t xml:space="preserve">Rub test for colour transfer, dry and wet</t>
  </si>
  <si>
    <t xml:space="preserve">Function: zips, snaps, buttons, drawcords, seam pull at stress points</t>
  </si>
  <si>
    <t xml:space="preserve">Fit on a form or a person, in the base size</t>
  </si>
  <si>
    <t xml:space="preserve">No mould, strong odour, damp or insects</t>
  </si>
  <si>
    <t xml:space="preserve">08  Result and sign-off</t>
  </si>
  <si>
    <t xml:space="preserve">What was found, and who agrees it was found</t>
  </si>
  <si>
    <t xml:space="preserve">Defects within the accept numbers?</t>
  </si>
  <si>
    <t xml:space="preserve">Compares the defect totals with the limits above</t>
  </si>
  <si>
    <t xml:space="preserve">Overall result: pass, fail or pending</t>
  </si>
  <si>
    <t xml:space="preserve">Main findings</t>
  </si>
  <si>
    <t xml:space="preserve">Corrective action, owner and date</t>
  </si>
  <si>
    <t xml:space="preserve">Photographs and attached reports</t>
  </si>
  <si>
    <t xml:space="preserve">Retained samples sealed</t>
  </si>
  <si>
    <t xml:space="preserve">Inspector: name, company, signature</t>
  </si>
  <si>
    <t xml:space="preserve">Factory representative: name, signature</t>
  </si>
  <si>
    <t xml:space="preserve">The inspector records what was found; the buyer decides whether the goods ship. Keep the signed report, the photographs and the retained samples together.</t>
  </si>
  <si>
    <t xml:space="preserve">Questions or a quote: hello@clothingmanufacturerbangladesh.com. We reply within one working day.</t>
  </si>
  <si>
    <t xml:space="preserve">Example: a fictional order, filled in to show how the sheet works. The prices and terms in it are not those of CMB Sourcing Ltd.</t>
  </si>
  <si>
    <t xml:space="preserve">FRI-0427</t>
  </si>
  <si>
    <t xml:space="preserve">20 April 2027</t>
  </si>
  <si>
    <t xml:space="preserve">PO-2027-014</t>
  </si>
  <si>
    <t xml:space="preserve">Final random inspection (pre-shipment)</t>
  </si>
  <si>
    <t xml:space="preserve">[Your company name]</t>
  </si>
  <si>
    <t xml:space="preserve">[Supplier name]</t>
  </si>
  <si>
    <t xml:space="preserve">[Factory name], Gazipur, Bangladesh</t>
  </si>
  <si>
    <t xml:space="preserve">TEE-240, heavyweight t-shirt, 240 GSM</t>
  </si>
  <si>
    <t xml:space="preserve">Black, Ecru</t>
  </si>
  <si>
    <t xml:space="preserve">Sealed sample of 12 January 2027; tech pack rev. 4</t>
  </si>
  <si>
    <t xml:space="preserve">ISO 2859-1, single sampling, normal inspection, general level II</t>
  </si>
  <si>
    <t xml:space="preserve">4, 13, 22, 35, 47, 58, 66, 79, 88, 101, 117</t>
  </si>
  <si>
    <t xml:space="preserve">Pass</t>
  </si>
  <si>
    <t xml:space="preserve">120 cartons counted; the 11 opened match the packing list</t>
  </si>
  <si>
    <t xml:space="preserve">120 cartons, numbered 1 to 120</t>
  </si>
  <si>
    <t xml:space="preserve">60 × 40 × 20 cm, 6.8 to 7.0 kg</t>
  </si>
  <si>
    <t xml:space="preserve">Ratio 1:2:2:1, 24 pieces</t>
  </si>
  <si>
    <t xml:space="preserve">D65 light box</t>
  </si>
  <si>
    <t xml:space="preserve">242 GSM measured, 240 specified</t>
  </si>
  <si>
    <t xml:space="preserve">Placement within tolerance on all sampled pieces</t>
  </si>
  <si>
    <t xml:space="preserve">Open seam, underarm</t>
  </si>
  <si>
    <t xml:space="preserve">Underarm</t>
  </si>
  <si>
    <t xml:space="preserve">L / Black, M / Ecru</t>
  </si>
  <si>
    <t xml:space="preserve">1–2</t>
  </si>
  <si>
    <t xml:space="preserve">Stain that does not come out with normal spotting</t>
  </si>
  <si>
    <t xml:space="preserve">Front body</t>
  </si>
  <si>
    <t xml:space="preserve">M / Ecru</t>
  </si>
  <si>
    <t xml:space="preserve">Puckered seam, visible when worn</t>
  </si>
  <si>
    <t xml:space="preserve">Neck rib join</t>
  </si>
  <si>
    <t xml:space="preserve">S / Black</t>
  </si>
  <si>
    <t xml:space="preserve">Chest width 1.2 cm under specification (see measurements)</t>
  </si>
  <si>
    <t xml:space="preserve">Chest</t>
  </si>
  <si>
    <t xml:space="preserve">M / Black</t>
  </si>
  <si>
    <t xml:space="preserve">Untrimmed thread longer than agreed</t>
  </si>
  <si>
    <t xml:space="preserve">Hem, side seam</t>
  </si>
  <si>
    <t xml:space="preserve">Mixed</t>
  </si>
  <si>
    <t xml:space="preserve">6–7</t>
  </si>
  <si>
    <t xml:space="preserve">Skipped stitch, single, non-stress seam</t>
  </si>
  <si>
    <t xml:space="preserve">Sleeve hem</t>
  </si>
  <si>
    <t xml:space="preserve">XL / Ecru</t>
  </si>
  <si>
    <t xml:space="preserve">8</t>
  </si>
  <si>
    <t xml:space="preserve">Small slub, away from the front</t>
  </si>
  <si>
    <t xml:space="preserve">Back body</t>
  </si>
  <si>
    <t xml:space="preserve">L / Ecru</t>
  </si>
  <si>
    <t xml:space="preserve">9</t>
  </si>
  <si>
    <t xml:space="preserve">S</t>
  </si>
  <si>
    <t xml:space="preserve">Body length from high point shoulder</t>
  </si>
  <si>
    <t xml:space="preserve">Chest width, 2 cm below armhole</t>
  </si>
  <si>
    <t xml:space="preserve">M</t>
  </si>
  <si>
    <t xml:space="preserve">Sleeve length from shoulder point</t>
  </si>
  <si>
    <t xml:space="preserve">Neck width, seam to seam</t>
  </si>
  <si>
    <t xml:space="preserve">L</t>
  </si>
  <si>
    <t xml:space="preserve">XL</t>
  </si>
  <si>
    <t xml:space="preserve">N/A</t>
  </si>
  <si>
    <t xml:space="preserve">Not in the purchase order</t>
  </si>
  <si>
    <t xml:space="preserve">All scanned barcodes read correctly</t>
  </si>
  <si>
    <t xml:space="preserve">Log seen</t>
  </si>
  <si>
    <t xml:space="preserve">Lab report attached instead</t>
  </si>
  <si>
    <t xml:space="preserve">No closures; seam pull on underarm</t>
  </si>
  <si>
    <t xml:space="preserve">Size M on a form, matches the sealed sample</t>
  </si>
  <si>
    <t xml:space="preserve">5 major and 7 minor defects in 125 pieces, within the limits; no critical defects</t>
  </si>
  <si>
    <t xml:space="preserve">Factory to repair or replace the defective pieces found in the sample and check underarm seams in the packed stock before shipment; buyer informed</t>
  </si>
  <si>
    <t xml:space="preserve">Photos 1–9 of defects, plus cartons and labels; laboratory report attached</t>
  </si>
  <si>
    <t xml:space="preserve">2 per colour: 1 to the buyer, 1 kept by the factory</t>
  </si>
  <si>
    <t xml:space="preserve">[Name], [inspection company]</t>
  </si>
  <si>
    <t xml:space="preserve">[Name], quality manager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</si>
</sst>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"/>
    <numFmt numFmtId="166" formatCode="0%"/>
    <numFmt numFmtId="167" formatCode="#,##0.0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221F20"/>
      <name val="Arial"/>
      <family val="2"/>
    </font>
    <font>
      <sz val="9"/>
      <color rgb="FF48413F"/>
      <name val="Arial"/>
      <family val="2"/>
    </font>
    <font>
      <b val="true"/>
      <sz val="10"/>
      <color rgb="FF221F20"/>
      <name val="Arial"/>
      <family val="2"/>
    </font>
    <font>
      <sz val="10"/>
      <color rgb="FF221F20"/>
      <name val="Arial"/>
      <family val="2"/>
    </font>
    <font>
      <b val="true"/>
      <sz val="11"/>
      <color rgb="FF221F20"/>
      <name val="Arial"/>
      <family val="2"/>
    </font>
    <font>
      <i val="true"/>
      <sz val="9"/>
      <color rgb="FF2E3F99"/>
      <name val="Arial"/>
      <family val="2"/>
    </font>
    <font>
      <sz val="8.5"/>
      <color rgb="FF625C5E"/>
      <name val="Arial"/>
      <family val="2"/>
    </font>
    <font>
      <b val="true"/>
      <sz val="9"/>
      <color rgb="FFFFFFFF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6EAF7"/>
        <bgColor rgb="FFF5F4F1"/>
      </patternFill>
    </fill>
    <fill>
      <patternFill patternType="solid">
        <fgColor rgb="FFF5F4F1"/>
        <bgColor rgb="FFFFFFFF"/>
      </patternFill>
    </fill>
    <fill>
      <patternFill patternType="solid">
        <fgColor rgb="FF221F20"/>
        <bgColor rgb="FF003300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hair">
        <color rgb="FFB3ABA0"/>
      </bottom>
      <diagonal/>
    </border>
    <border diagonalUp="false" diagonalDown="false">
      <left style="hair">
        <color rgb="FFB3ABA0"/>
      </left>
      <right style="hair">
        <color rgb="FFB3ABA0"/>
      </right>
      <top style="hair">
        <color rgb="FFB3ABA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 style="hair">
        <color rgb="FFB3ABA0"/>
      </bottom>
      <diagonal/>
    </border>
    <border diagonalUp="false" diagonalDown="false">
      <left/>
      <right/>
      <top style="thin">
        <color rgb="FF221F20"/>
      </top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4" fontId="1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0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4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3ABA0"/>
      <rgbColor rgb="FF808080"/>
      <rgbColor rgb="FF9999FF"/>
      <rgbColor rgb="FF993366"/>
      <rgbColor rgb="FFF5F4F1"/>
      <rgbColor rgb="FFE6EAF7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25C5E"/>
      <rgbColor rgb="FF969696"/>
      <rgbColor rgb="FF003366"/>
      <rgbColor rgb="FF339966"/>
      <rgbColor rgb="FF003300"/>
      <rgbColor rgb="FF221F20"/>
      <rgbColor rgb="FF993300"/>
      <rgbColor rgb="FF993366"/>
      <rgbColor rgb="FF2E3F99"/>
      <rgbColor rgb="FF48413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17"/>
    <col collapsed="false" customWidth="true" hidden="false" outlineLevel="0" max="2" min="2" style="0" width="36.77"/>
    <col collapsed="false" customWidth="true" hidden="false" outlineLevel="0" max="3" min="3" style="0" width="10.73"/>
    <col collapsed="false" customWidth="true" hidden="false" outlineLevel="0" max="9" min="4" style="0" width="8.17"/>
    <col collapsed="false" customWidth="true" hidden="false" outlineLevel="0" max="10" min="10" style="0" width="12.26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1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16.35" hidden="false" customHeight="true" outlineLevel="0" collapsed="false">
      <c r="A5" s="4" t="s">
        <v>3</v>
      </c>
      <c r="B5" s="4"/>
      <c r="C5" s="5"/>
      <c r="D5" s="5"/>
      <c r="E5" s="5"/>
      <c r="F5" s="5"/>
      <c r="G5" s="5"/>
      <c r="H5" s="3"/>
      <c r="I5" s="3"/>
      <c r="J5" s="3"/>
    </row>
    <row r="6" customFormat="false" ht="16.35" hidden="false" customHeight="true" outlineLevel="0" collapsed="false">
      <c r="A6" s="4" t="s">
        <v>4</v>
      </c>
      <c r="B6" s="4"/>
      <c r="C6" s="5"/>
      <c r="D6" s="5"/>
      <c r="E6" s="5"/>
      <c r="F6" s="5"/>
      <c r="G6" s="5"/>
      <c r="H6" s="3"/>
      <c r="I6" s="3"/>
      <c r="J6" s="3"/>
    </row>
    <row r="7" customFormat="false" ht="16.35" hidden="false" customHeight="true" outlineLevel="0" collapsed="false">
      <c r="A7" s="4" t="s">
        <v>5</v>
      </c>
      <c r="B7" s="4"/>
      <c r="C7" s="5"/>
      <c r="D7" s="5"/>
      <c r="E7" s="5"/>
      <c r="F7" s="5"/>
      <c r="G7" s="5"/>
      <c r="H7" s="3"/>
      <c r="I7" s="3"/>
      <c r="J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</row>
    <row r="9" customFormat="false" ht="21.25" hidden="false" customHeight="true" outlineLevel="0" collapsed="false">
      <c r="A9" s="6" t="s">
        <v>6</v>
      </c>
      <c r="B9" s="6"/>
      <c r="C9" s="7" t="s">
        <v>7</v>
      </c>
      <c r="D9" s="7"/>
      <c r="E9" s="7"/>
      <c r="F9" s="7"/>
      <c r="G9" s="7"/>
      <c r="H9" s="7"/>
      <c r="I9" s="7"/>
      <c r="J9" s="7"/>
    </row>
    <row r="10" customFormat="false" ht="16.35" hidden="false" customHeight="true" outlineLevel="0" collapsed="false">
      <c r="A10" s="4" t="s">
        <v>8</v>
      </c>
      <c r="B10" s="4"/>
      <c r="C10" s="5"/>
      <c r="D10" s="5"/>
      <c r="E10" s="5"/>
      <c r="F10" s="5"/>
      <c r="G10" s="5"/>
      <c r="H10" s="8" t="s">
        <v>9</v>
      </c>
      <c r="I10" s="8"/>
      <c r="J10" s="8"/>
    </row>
    <row r="11" customFormat="false" ht="16.35" hidden="false" customHeight="true" outlineLevel="0" collapsed="false">
      <c r="A11" s="4" t="s">
        <v>10</v>
      </c>
      <c r="B11" s="4"/>
      <c r="C11" s="5"/>
      <c r="D11" s="5"/>
      <c r="E11" s="5"/>
      <c r="F11" s="5"/>
      <c r="G11" s="5"/>
      <c r="H11" s="8"/>
      <c r="I11" s="8"/>
      <c r="J11" s="8"/>
    </row>
    <row r="12" customFormat="false" ht="16.35" hidden="false" customHeight="true" outlineLevel="0" collapsed="false">
      <c r="A12" s="4" t="s">
        <v>11</v>
      </c>
      <c r="B12" s="4"/>
      <c r="C12" s="5"/>
      <c r="D12" s="5"/>
      <c r="E12" s="5"/>
      <c r="F12" s="5"/>
      <c r="G12" s="5"/>
      <c r="H12" s="8"/>
      <c r="I12" s="8"/>
      <c r="J12" s="8"/>
    </row>
    <row r="13" customFormat="false" ht="16.35" hidden="false" customHeight="true" outlineLevel="0" collapsed="false">
      <c r="A13" s="4" t="s">
        <v>12</v>
      </c>
      <c r="B13" s="4"/>
      <c r="C13" s="5"/>
      <c r="D13" s="5"/>
      <c r="E13" s="5"/>
      <c r="F13" s="5"/>
      <c r="G13" s="5"/>
      <c r="H13" s="8" t="s">
        <v>13</v>
      </c>
      <c r="I13" s="8"/>
      <c r="J13" s="8"/>
    </row>
    <row r="14" customFormat="false" ht="16.35" hidden="false" customHeight="true" outlineLevel="0" collapsed="false">
      <c r="A14" s="4" t="s">
        <v>14</v>
      </c>
      <c r="B14" s="4"/>
      <c r="C14" s="5"/>
      <c r="D14" s="5"/>
      <c r="E14" s="5"/>
      <c r="F14" s="5"/>
      <c r="G14" s="5"/>
      <c r="H14" s="8"/>
      <c r="I14" s="8"/>
      <c r="J14" s="8"/>
    </row>
    <row r="15" customFormat="false" ht="16.35" hidden="false" customHeight="true" outlineLevel="0" collapsed="false">
      <c r="A15" s="4" t="s">
        <v>15</v>
      </c>
      <c r="B15" s="4"/>
      <c r="C15" s="5"/>
      <c r="D15" s="5"/>
      <c r="E15" s="5"/>
      <c r="F15" s="5"/>
      <c r="G15" s="5"/>
      <c r="H15" s="8"/>
      <c r="I15" s="8"/>
      <c r="J15" s="8"/>
    </row>
    <row r="16" customFormat="false" ht="16.35" hidden="false" customHeight="true" outlineLevel="0" collapsed="false">
      <c r="A16" s="4" t="s">
        <v>16</v>
      </c>
      <c r="B16" s="4"/>
      <c r="C16" s="9"/>
      <c r="D16" s="9"/>
      <c r="E16" s="9"/>
      <c r="F16" s="9"/>
      <c r="G16" s="9"/>
      <c r="H16" s="8"/>
      <c r="I16" s="8"/>
      <c r="J16" s="8"/>
    </row>
    <row r="17" customFormat="false" ht="16.35" hidden="false" customHeight="true" outlineLevel="0" collapsed="false">
      <c r="A17" s="4" t="s">
        <v>17</v>
      </c>
      <c r="B17" s="4"/>
      <c r="C17" s="9"/>
      <c r="D17" s="9"/>
      <c r="E17" s="9"/>
      <c r="F17" s="9"/>
      <c r="G17" s="9"/>
      <c r="H17" s="8" t="s">
        <v>18</v>
      </c>
      <c r="I17" s="8"/>
      <c r="J17" s="8"/>
    </row>
    <row r="18" customFormat="false" ht="22.35" hidden="false" customHeight="true" outlineLevel="0" collapsed="false">
      <c r="A18" s="4" t="s">
        <v>19</v>
      </c>
      <c r="B18" s="4"/>
      <c r="C18" s="9"/>
      <c r="D18" s="9"/>
      <c r="E18" s="9"/>
      <c r="F18" s="9"/>
      <c r="G18" s="9"/>
      <c r="H18" s="8" t="s">
        <v>20</v>
      </c>
      <c r="I18" s="8"/>
      <c r="J18" s="8"/>
    </row>
    <row r="19" customFormat="false" ht="16.35" hidden="false" customHeight="true" outlineLevel="0" collapsed="false">
      <c r="A19" s="4" t="s">
        <v>21</v>
      </c>
      <c r="B19" s="4"/>
      <c r="C19" s="10" t="str">
        <f aca="false">IF(OR(C16="",C18=""),"",C18/C16)</f>
        <v/>
      </c>
      <c r="D19" s="10"/>
      <c r="E19" s="10"/>
      <c r="F19" s="10"/>
      <c r="G19" s="10"/>
      <c r="H19" s="8" t="s">
        <v>22</v>
      </c>
      <c r="I19" s="8"/>
      <c r="J19" s="8"/>
    </row>
    <row r="20" customFormat="false" ht="16.35" hidden="false" customHeight="true" outlineLevel="0" collapsed="false">
      <c r="A20" s="4" t="s">
        <v>23</v>
      </c>
      <c r="B20" s="4"/>
      <c r="C20" s="5"/>
      <c r="D20" s="5"/>
      <c r="E20" s="5"/>
      <c r="F20" s="5"/>
      <c r="G20" s="5"/>
      <c r="H20" s="8"/>
      <c r="I20" s="8"/>
      <c r="J20" s="8"/>
    </row>
    <row r="21" customFormat="false" ht="16.35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customFormat="false" ht="21.25" hidden="false" customHeight="true" outlineLevel="0" collapsed="false">
      <c r="A22" s="6" t="s">
        <v>24</v>
      </c>
      <c r="B22" s="6"/>
      <c r="C22" s="7" t="s">
        <v>25</v>
      </c>
      <c r="D22" s="7"/>
      <c r="E22" s="7"/>
      <c r="F22" s="7"/>
      <c r="G22" s="7"/>
      <c r="H22" s="7"/>
      <c r="I22" s="7"/>
      <c r="J22" s="7"/>
    </row>
    <row r="23" customFormat="false" ht="16.35" hidden="false" customHeight="true" outlineLevel="0" collapsed="false">
      <c r="A23" s="4" t="s">
        <v>26</v>
      </c>
      <c r="B23" s="4"/>
      <c r="C23" s="5"/>
      <c r="D23" s="5"/>
      <c r="E23" s="5"/>
      <c r="F23" s="5"/>
      <c r="G23" s="5"/>
      <c r="H23" s="8"/>
      <c r="I23" s="8"/>
      <c r="J23" s="8"/>
    </row>
    <row r="24" customFormat="false" ht="16.35" hidden="false" customHeight="true" outlineLevel="0" collapsed="false">
      <c r="A24" s="4" t="s">
        <v>27</v>
      </c>
      <c r="B24" s="4"/>
      <c r="C24" s="9"/>
      <c r="D24" s="9"/>
      <c r="E24" s="9"/>
      <c r="F24" s="9"/>
      <c r="G24" s="9"/>
      <c r="H24" s="8" t="s">
        <v>28</v>
      </c>
      <c r="I24" s="8"/>
      <c r="J24" s="8"/>
    </row>
    <row r="25" customFormat="false" ht="16.35" hidden="false" customHeight="true" outlineLevel="0" collapsed="false">
      <c r="A25" s="4" t="s">
        <v>29</v>
      </c>
      <c r="B25" s="4"/>
      <c r="C25" s="9"/>
      <c r="D25" s="9"/>
      <c r="E25" s="9"/>
      <c r="F25" s="9"/>
      <c r="G25" s="9"/>
      <c r="H25" s="8" t="s">
        <v>30</v>
      </c>
      <c r="I25" s="8"/>
      <c r="J25" s="8"/>
    </row>
    <row r="26" customFormat="false" ht="22.35" hidden="false" customHeight="true" outlineLevel="0" collapsed="false">
      <c r="A26" s="4" t="s">
        <v>31</v>
      </c>
      <c r="B26" s="4"/>
      <c r="C26" s="9"/>
      <c r="D26" s="9"/>
      <c r="E26" s="9"/>
      <c r="F26" s="9"/>
      <c r="G26" s="9"/>
      <c r="H26" s="8" t="s">
        <v>32</v>
      </c>
      <c r="I26" s="8"/>
      <c r="J26" s="8"/>
    </row>
    <row r="27" customFormat="false" ht="22.35" hidden="false" customHeight="true" outlineLevel="0" collapsed="false">
      <c r="A27" s="4" t="s">
        <v>33</v>
      </c>
      <c r="B27" s="4"/>
      <c r="C27" s="9"/>
      <c r="D27" s="9"/>
      <c r="E27" s="9"/>
      <c r="F27" s="9"/>
      <c r="G27" s="9"/>
      <c r="H27" s="8" t="s">
        <v>34</v>
      </c>
      <c r="I27" s="8"/>
      <c r="J27" s="8"/>
    </row>
    <row r="28" customFormat="false" ht="16.35" hidden="false" customHeight="true" outlineLevel="0" collapsed="false">
      <c r="A28" s="4" t="s">
        <v>35</v>
      </c>
      <c r="B28" s="4"/>
      <c r="C28" s="9"/>
      <c r="D28" s="9"/>
      <c r="E28" s="9"/>
      <c r="F28" s="9"/>
      <c r="G28" s="9"/>
      <c r="H28" s="8"/>
      <c r="I28" s="8"/>
      <c r="J28" s="8"/>
    </row>
    <row r="29" customFormat="false" ht="22.35" hidden="false" customHeight="true" outlineLevel="0" collapsed="false">
      <c r="A29" s="4" t="s">
        <v>36</v>
      </c>
      <c r="B29" s="4"/>
      <c r="C29" s="11" t="str">
        <f aca="false">IF(C28="","",ROUNDUP(SQRT(C28),0))</f>
        <v/>
      </c>
      <c r="D29" s="11"/>
      <c r="E29" s="11"/>
      <c r="F29" s="11"/>
      <c r="G29" s="11"/>
      <c r="H29" s="8" t="s">
        <v>37</v>
      </c>
      <c r="I29" s="8"/>
      <c r="J29" s="8"/>
    </row>
    <row r="30" customFormat="false" ht="16.35" hidden="false" customHeight="true" outlineLevel="0" collapsed="false">
      <c r="A30" s="4" t="s">
        <v>38</v>
      </c>
      <c r="B30" s="4"/>
      <c r="C30" s="5"/>
      <c r="D30" s="5"/>
      <c r="E30" s="5"/>
      <c r="F30" s="5"/>
      <c r="G30" s="5"/>
      <c r="H30" s="8"/>
      <c r="I30" s="8"/>
      <c r="J30" s="8"/>
    </row>
    <row r="31" customFormat="false" ht="16.3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customFormat="false" ht="21.25" hidden="false" customHeight="true" outlineLevel="0" collapsed="false">
      <c r="A32" s="6" t="s">
        <v>39</v>
      </c>
      <c r="B32" s="6"/>
      <c r="C32" s="7" t="s">
        <v>40</v>
      </c>
      <c r="D32" s="7"/>
      <c r="E32" s="7"/>
      <c r="F32" s="7"/>
      <c r="G32" s="7"/>
      <c r="H32" s="7"/>
      <c r="I32" s="7"/>
      <c r="J32" s="7"/>
    </row>
    <row r="33" customFormat="false" ht="15.15" hidden="false" customHeight="true" outlineLevel="0" collapsed="false">
      <c r="A33" s="12" t="s">
        <v>41</v>
      </c>
      <c r="B33" s="12"/>
      <c r="C33" s="12" t="s">
        <v>42</v>
      </c>
      <c r="D33" s="12"/>
      <c r="E33" s="12"/>
      <c r="F33" s="12"/>
      <c r="G33" s="12"/>
      <c r="H33" s="12" t="s">
        <v>43</v>
      </c>
      <c r="I33" s="12"/>
      <c r="J33" s="12"/>
    </row>
    <row r="34" customFormat="false" ht="26.85" hidden="false" customHeight="true" outlineLevel="0" collapsed="false">
      <c r="A34" s="4" t="s">
        <v>44</v>
      </c>
      <c r="B34" s="4"/>
      <c r="C34" s="13"/>
      <c r="D34" s="13"/>
      <c r="E34" s="13"/>
      <c r="F34" s="13"/>
      <c r="G34" s="13"/>
      <c r="H34" s="13"/>
      <c r="I34" s="13"/>
      <c r="J34" s="13"/>
    </row>
    <row r="35" customFormat="false" ht="26.85" hidden="false" customHeight="true" outlineLevel="0" collapsed="false">
      <c r="A35" s="4" t="s">
        <v>45</v>
      </c>
      <c r="B35" s="4"/>
      <c r="C35" s="13"/>
      <c r="D35" s="13"/>
      <c r="E35" s="13"/>
      <c r="F35" s="13"/>
      <c r="G35" s="13"/>
      <c r="H35" s="13"/>
      <c r="I35" s="13"/>
      <c r="J35" s="13"/>
    </row>
    <row r="36" customFormat="false" ht="38.05" hidden="false" customHeight="true" outlineLevel="0" collapsed="false">
      <c r="A36" s="4" t="s">
        <v>46</v>
      </c>
      <c r="B36" s="4"/>
      <c r="C36" s="13"/>
      <c r="D36" s="13"/>
      <c r="E36" s="13"/>
      <c r="F36" s="13"/>
      <c r="G36" s="13"/>
      <c r="H36" s="13"/>
      <c r="I36" s="13"/>
      <c r="J36" s="13"/>
    </row>
    <row r="37" customFormat="false" ht="26.85" hidden="false" customHeight="true" outlineLevel="0" collapsed="false">
      <c r="A37" s="4" t="s">
        <v>47</v>
      </c>
      <c r="B37" s="4"/>
      <c r="C37" s="13"/>
      <c r="D37" s="13"/>
      <c r="E37" s="13"/>
      <c r="F37" s="13"/>
      <c r="G37" s="13"/>
      <c r="H37" s="13"/>
      <c r="I37" s="13"/>
      <c r="J37" s="13"/>
    </row>
    <row r="38" customFormat="false" ht="16.35" hidden="false" customHeight="true" outlineLevel="0" collapsed="false">
      <c r="A38" s="4" t="s">
        <v>48</v>
      </c>
      <c r="B38" s="4"/>
      <c r="C38" s="13"/>
      <c r="D38" s="13"/>
      <c r="E38" s="13"/>
      <c r="F38" s="13"/>
      <c r="G38" s="13"/>
      <c r="H38" s="13"/>
      <c r="I38" s="13"/>
      <c r="J38" s="13"/>
    </row>
    <row r="39" customFormat="false" ht="26.85" hidden="false" customHeight="true" outlineLevel="0" collapsed="false">
      <c r="A39" s="4" t="s">
        <v>49</v>
      </c>
      <c r="B39" s="4"/>
      <c r="C39" s="13"/>
      <c r="D39" s="13"/>
      <c r="E39" s="13"/>
      <c r="F39" s="13"/>
      <c r="G39" s="13"/>
      <c r="H39" s="13"/>
      <c r="I39" s="13"/>
      <c r="J39" s="13"/>
    </row>
    <row r="40" customFormat="false" ht="16.35" hidden="false" customHeight="true" outlineLevel="0" collapsed="false">
      <c r="A40" s="4" t="s">
        <v>50</v>
      </c>
      <c r="B40" s="4"/>
      <c r="C40" s="13"/>
      <c r="D40" s="13"/>
      <c r="E40" s="13"/>
      <c r="F40" s="13"/>
      <c r="G40" s="13"/>
      <c r="H40" s="13"/>
      <c r="I40" s="13"/>
      <c r="J40" s="13"/>
    </row>
    <row r="41" customFormat="false" ht="16.3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customFormat="false" ht="21.25" hidden="false" customHeight="true" outlineLevel="0" collapsed="false">
      <c r="A42" s="6" t="s">
        <v>51</v>
      </c>
      <c r="B42" s="6"/>
      <c r="C42" s="7" t="s">
        <v>52</v>
      </c>
      <c r="D42" s="7"/>
      <c r="E42" s="7"/>
      <c r="F42" s="7"/>
      <c r="G42" s="7"/>
      <c r="H42" s="7"/>
      <c r="I42" s="7"/>
      <c r="J42" s="7"/>
    </row>
    <row r="43" customFormat="false" ht="15.15" hidden="false" customHeight="true" outlineLevel="0" collapsed="false">
      <c r="A43" s="12" t="s">
        <v>41</v>
      </c>
      <c r="B43" s="12"/>
      <c r="C43" s="12" t="s">
        <v>42</v>
      </c>
      <c r="D43" s="12"/>
      <c r="E43" s="12"/>
      <c r="F43" s="12"/>
      <c r="G43" s="12"/>
      <c r="H43" s="12" t="s">
        <v>43</v>
      </c>
      <c r="I43" s="12"/>
      <c r="J43" s="12"/>
    </row>
    <row r="44" customFormat="false" ht="26.85" hidden="false" customHeight="true" outlineLevel="0" collapsed="false">
      <c r="A44" s="4" t="s">
        <v>53</v>
      </c>
      <c r="B44" s="4"/>
      <c r="C44" s="13"/>
      <c r="D44" s="13"/>
      <c r="E44" s="13"/>
      <c r="F44" s="13"/>
      <c r="G44" s="13"/>
      <c r="H44" s="13"/>
      <c r="I44" s="13"/>
      <c r="J44" s="13"/>
    </row>
    <row r="45" customFormat="false" ht="26.85" hidden="false" customHeight="true" outlineLevel="0" collapsed="false">
      <c r="A45" s="4" t="s">
        <v>54</v>
      </c>
      <c r="B45" s="4"/>
      <c r="C45" s="13"/>
      <c r="D45" s="13"/>
      <c r="E45" s="13"/>
      <c r="F45" s="13"/>
      <c r="G45" s="13"/>
      <c r="H45" s="13"/>
      <c r="I45" s="13"/>
      <c r="J45" s="13"/>
    </row>
    <row r="46" customFormat="false" ht="16.35" hidden="false" customHeight="true" outlineLevel="0" collapsed="false">
      <c r="A46" s="4" t="s">
        <v>55</v>
      </c>
      <c r="B46" s="4"/>
      <c r="C46" s="13"/>
      <c r="D46" s="13"/>
      <c r="E46" s="13"/>
      <c r="F46" s="13"/>
      <c r="G46" s="13"/>
      <c r="H46" s="13"/>
      <c r="I46" s="13"/>
      <c r="J46" s="13"/>
    </row>
    <row r="47" customFormat="false" ht="26.85" hidden="false" customHeight="true" outlineLevel="0" collapsed="false">
      <c r="A47" s="4" t="s">
        <v>56</v>
      </c>
      <c r="B47" s="4"/>
      <c r="C47" s="13"/>
      <c r="D47" s="13"/>
      <c r="E47" s="13"/>
      <c r="F47" s="13"/>
      <c r="G47" s="13"/>
      <c r="H47" s="13"/>
      <c r="I47" s="13"/>
      <c r="J47" s="13"/>
    </row>
    <row r="48" customFormat="false" ht="26.85" hidden="false" customHeight="true" outlineLevel="0" collapsed="false">
      <c r="A48" s="4" t="s">
        <v>57</v>
      </c>
      <c r="B48" s="4"/>
      <c r="C48" s="13"/>
      <c r="D48" s="13"/>
      <c r="E48" s="13"/>
      <c r="F48" s="13"/>
      <c r="G48" s="13"/>
      <c r="H48" s="13"/>
      <c r="I48" s="13"/>
      <c r="J48" s="13"/>
    </row>
    <row r="49" customFormat="false" ht="16.35" hidden="false" customHeight="true" outlineLevel="0" collapsed="false">
      <c r="A49" s="4" t="s">
        <v>58</v>
      </c>
      <c r="B49" s="4"/>
      <c r="C49" s="13"/>
      <c r="D49" s="13"/>
      <c r="E49" s="13"/>
      <c r="F49" s="13"/>
      <c r="G49" s="13"/>
      <c r="H49" s="13"/>
      <c r="I49" s="13"/>
      <c r="J49" s="13"/>
    </row>
    <row r="50" customFormat="false" ht="26.85" hidden="false" customHeight="true" outlineLevel="0" collapsed="false">
      <c r="A50" s="4" t="s">
        <v>59</v>
      </c>
      <c r="B50" s="4"/>
      <c r="C50" s="13"/>
      <c r="D50" s="13"/>
      <c r="E50" s="13"/>
      <c r="F50" s="13"/>
      <c r="G50" s="13"/>
      <c r="H50" s="13"/>
      <c r="I50" s="13"/>
      <c r="J50" s="13"/>
    </row>
    <row r="51" customFormat="false" ht="16.3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customFormat="false" ht="21.25" hidden="false" customHeight="true" outlineLevel="0" collapsed="false">
      <c r="A52" s="6" t="s">
        <v>60</v>
      </c>
      <c r="B52" s="6"/>
      <c r="C52" s="7" t="s">
        <v>61</v>
      </c>
      <c r="D52" s="7"/>
      <c r="E52" s="7"/>
      <c r="F52" s="7"/>
      <c r="G52" s="7"/>
      <c r="H52" s="7"/>
      <c r="I52" s="7"/>
      <c r="J52" s="7"/>
    </row>
    <row r="53" customFormat="false" ht="25.35" hidden="false" customHeight="true" outlineLevel="0" collapsed="false">
      <c r="A53" s="12" t="s">
        <v>62</v>
      </c>
      <c r="B53" s="12" t="s">
        <v>63</v>
      </c>
      <c r="C53" s="12" t="s">
        <v>64</v>
      </c>
      <c r="D53" s="12" t="s">
        <v>65</v>
      </c>
      <c r="E53" s="12"/>
      <c r="F53" s="12" t="s">
        <v>66</v>
      </c>
      <c r="G53" s="12" t="s">
        <v>67</v>
      </c>
      <c r="H53" s="12" t="s">
        <v>68</v>
      </c>
      <c r="I53" s="12" t="s">
        <v>69</v>
      </c>
      <c r="J53" s="12"/>
    </row>
    <row r="54" customFormat="false" ht="16.35" hidden="false" customHeight="false" outlineLevel="0" collapsed="false">
      <c r="A54" s="14"/>
      <c r="B54" s="13"/>
      <c r="C54" s="13"/>
      <c r="D54" s="13"/>
      <c r="E54" s="13"/>
      <c r="F54" s="14"/>
      <c r="G54" s="14"/>
      <c r="H54" s="14"/>
      <c r="I54" s="13"/>
      <c r="J54" s="13"/>
    </row>
    <row r="55" customFormat="false" ht="16.35" hidden="false" customHeight="false" outlineLevel="0" collapsed="false">
      <c r="A55" s="14"/>
      <c r="B55" s="13"/>
      <c r="C55" s="13"/>
      <c r="D55" s="13"/>
      <c r="E55" s="13"/>
      <c r="F55" s="14"/>
      <c r="G55" s="14"/>
      <c r="H55" s="14"/>
      <c r="I55" s="13"/>
      <c r="J55" s="13"/>
    </row>
    <row r="56" customFormat="false" ht="16.35" hidden="false" customHeight="false" outlineLevel="0" collapsed="false">
      <c r="A56" s="14"/>
      <c r="B56" s="13"/>
      <c r="C56" s="13"/>
      <c r="D56" s="13"/>
      <c r="E56" s="13"/>
      <c r="F56" s="14"/>
      <c r="G56" s="14"/>
      <c r="H56" s="14"/>
      <c r="I56" s="13"/>
      <c r="J56" s="13"/>
    </row>
    <row r="57" customFormat="false" ht="16.35" hidden="false" customHeight="false" outlineLevel="0" collapsed="false">
      <c r="A57" s="14"/>
      <c r="B57" s="13"/>
      <c r="C57" s="13"/>
      <c r="D57" s="13"/>
      <c r="E57" s="13"/>
      <c r="F57" s="14"/>
      <c r="G57" s="14"/>
      <c r="H57" s="14"/>
      <c r="I57" s="13"/>
      <c r="J57" s="13"/>
    </row>
    <row r="58" customFormat="false" ht="16.35" hidden="false" customHeight="false" outlineLevel="0" collapsed="false">
      <c r="A58" s="14"/>
      <c r="B58" s="13"/>
      <c r="C58" s="13"/>
      <c r="D58" s="13"/>
      <c r="E58" s="13"/>
      <c r="F58" s="14"/>
      <c r="G58" s="14"/>
      <c r="H58" s="14"/>
      <c r="I58" s="13"/>
      <c r="J58" s="13"/>
    </row>
    <row r="59" customFormat="false" ht="16.35" hidden="false" customHeight="false" outlineLevel="0" collapsed="false">
      <c r="A59" s="14"/>
      <c r="B59" s="13"/>
      <c r="C59" s="13"/>
      <c r="D59" s="13"/>
      <c r="E59" s="13"/>
      <c r="F59" s="14"/>
      <c r="G59" s="14"/>
      <c r="H59" s="14"/>
      <c r="I59" s="13"/>
      <c r="J59" s="13"/>
    </row>
    <row r="60" customFormat="false" ht="16.35" hidden="false" customHeight="false" outlineLevel="0" collapsed="false">
      <c r="A60" s="14"/>
      <c r="B60" s="13"/>
      <c r="C60" s="13"/>
      <c r="D60" s="13"/>
      <c r="E60" s="13"/>
      <c r="F60" s="14"/>
      <c r="G60" s="14"/>
      <c r="H60" s="14"/>
      <c r="I60" s="13"/>
      <c r="J60" s="13"/>
    </row>
    <row r="61" customFormat="false" ht="16.35" hidden="false" customHeight="false" outlineLevel="0" collapsed="false">
      <c r="A61" s="14"/>
      <c r="B61" s="13"/>
      <c r="C61" s="13"/>
      <c r="D61" s="13"/>
      <c r="E61" s="13"/>
      <c r="F61" s="14"/>
      <c r="G61" s="14"/>
      <c r="H61" s="14"/>
      <c r="I61" s="13"/>
      <c r="J61" s="13"/>
    </row>
    <row r="62" customFormat="false" ht="16.35" hidden="false" customHeight="false" outlineLevel="0" collapsed="false">
      <c r="A62" s="14"/>
      <c r="B62" s="13"/>
      <c r="C62" s="13"/>
      <c r="D62" s="13"/>
      <c r="E62" s="13"/>
      <c r="F62" s="14"/>
      <c r="G62" s="14"/>
      <c r="H62" s="14"/>
      <c r="I62" s="13"/>
      <c r="J62" s="13"/>
    </row>
    <row r="63" customFormat="false" ht="16.35" hidden="false" customHeight="false" outlineLevel="0" collapsed="false">
      <c r="A63" s="14"/>
      <c r="B63" s="13"/>
      <c r="C63" s="13"/>
      <c r="D63" s="13"/>
      <c r="E63" s="13"/>
      <c r="F63" s="14"/>
      <c r="G63" s="14"/>
      <c r="H63" s="14"/>
      <c r="I63" s="13"/>
      <c r="J63" s="13"/>
    </row>
    <row r="64" customFormat="false" ht="19.85" hidden="false" customHeight="true" outlineLevel="0" collapsed="false">
      <c r="A64" s="15" t="s">
        <v>70</v>
      </c>
      <c r="B64" s="16"/>
      <c r="C64" s="16"/>
      <c r="D64" s="16"/>
      <c r="E64" s="16"/>
      <c r="F64" s="17" t="str">
        <f aca="false">IF(COUNT(F54:F63)=0,"",SUM(F54:F63))</f>
        <v/>
      </c>
      <c r="G64" s="17" t="str">
        <f aca="false">IF(COUNT(G54:G63)=0,"",SUM(G54:G63))</f>
        <v/>
      </c>
      <c r="H64" s="17" t="str">
        <f aca="false">IF(COUNT(H54:H63)=0,"",SUM(H54:H63))</f>
        <v/>
      </c>
      <c r="I64" s="16"/>
      <c r="J64" s="16"/>
    </row>
    <row r="65" customFormat="false" ht="16.3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customFormat="false" ht="21.25" hidden="false" customHeight="true" outlineLevel="0" collapsed="false">
      <c r="A66" s="6" t="s">
        <v>71</v>
      </c>
      <c r="B66" s="6"/>
      <c r="C66" s="7" t="s">
        <v>72</v>
      </c>
      <c r="D66" s="7"/>
      <c r="E66" s="7"/>
      <c r="F66" s="7"/>
      <c r="G66" s="7"/>
      <c r="H66" s="7"/>
      <c r="I66" s="7"/>
      <c r="J66" s="7"/>
    </row>
    <row r="67" customFormat="false" ht="25.35" hidden="false" customHeight="false" outlineLevel="0" collapsed="false">
      <c r="A67" s="12" t="s">
        <v>73</v>
      </c>
      <c r="B67" s="12" t="s">
        <v>74</v>
      </c>
      <c r="C67" s="12" t="s">
        <v>75</v>
      </c>
      <c r="D67" s="12" t="s">
        <v>76</v>
      </c>
      <c r="E67" s="12" t="s">
        <v>77</v>
      </c>
      <c r="F67" s="12" t="s">
        <v>78</v>
      </c>
      <c r="G67" s="12" t="s">
        <v>79</v>
      </c>
      <c r="H67" s="12" t="s">
        <v>80</v>
      </c>
      <c r="I67" s="12" t="s">
        <v>81</v>
      </c>
      <c r="J67" s="12" t="s">
        <v>82</v>
      </c>
    </row>
    <row r="68" customFormat="false" ht="16.35" hidden="false" customHeight="false" outlineLevel="0" collapsed="false">
      <c r="A68" s="13"/>
      <c r="B68" s="13"/>
      <c r="C68" s="18"/>
      <c r="D68" s="18"/>
      <c r="E68" s="18"/>
      <c r="F68" s="18"/>
      <c r="G68" s="18"/>
      <c r="H68" s="18"/>
      <c r="I68" s="18"/>
      <c r="J68" s="19" t="str">
        <f aca="false">IF(OR(C68="",D68="",COUNT(E68:I68)=0),"",SUMPRODUCT((ROUND(ABS(E68:I68-C68),2)&gt;D68)*ISNUMBER(E68:I68)))</f>
        <v/>
      </c>
    </row>
    <row r="69" customFormat="false" ht="16.35" hidden="false" customHeight="false" outlineLevel="0" collapsed="false">
      <c r="A69" s="13"/>
      <c r="B69" s="13"/>
      <c r="C69" s="18"/>
      <c r="D69" s="18"/>
      <c r="E69" s="18"/>
      <c r="F69" s="18"/>
      <c r="G69" s="18"/>
      <c r="H69" s="18"/>
      <c r="I69" s="18"/>
      <c r="J69" s="19" t="str">
        <f aca="false">IF(OR(C69="",D69="",COUNT(E69:I69)=0),"",SUMPRODUCT((ROUND(ABS(E69:I69-C69),2)&gt;D69)*ISNUMBER(E69:I69)))</f>
        <v/>
      </c>
    </row>
    <row r="70" customFormat="false" ht="16.35" hidden="false" customHeight="false" outlineLevel="0" collapsed="false">
      <c r="A70" s="13"/>
      <c r="B70" s="13"/>
      <c r="C70" s="18"/>
      <c r="D70" s="18"/>
      <c r="E70" s="18"/>
      <c r="F70" s="18"/>
      <c r="G70" s="18"/>
      <c r="H70" s="18"/>
      <c r="I70" s="18"/>
      <c r="J70" s="19" t="str">
        <f aca="false">IF(OR(C70="",D70="",COUNT(E70:I70)=0),"",SUMPRODUCT((ROUND(ABS(E70:I70-C70),2)&gt;D70)*ISNUMBER(E70:I70)))</f>
        <v/>
      </c>
    </row>
    <row r="71" customFormat="false" ht="16.35" hidden="false" customHeight="false" outlineLevel="0" collapsed="false">
      <c r="A71" s="13"/>
      <c r="B71" s="13"/>
      <c r="C71" s="18"/>
      <c r="D71" s="18"/>
      <c r="E71" s="18"/>
      <c r="F71" s="18"/>
      <c r="G71" s="18"/>
      <c r="H71" s="18"/>
      <c r="I71" s="18"/>
      <c r="J71" s="19" t="str">
        <f aca="false">IF(OR(C71="",D71="",COUNT(E71:I71)=0),"",SUMPRODUCT((ROUND(ABS(E71:I71-C71),2)&gt;D71)*ISNUMBER(E71:I71)))</f>
        <v/>
      </c>
    </row>
    <row r="72" customFormat="false" ht="16.35" hidden="false" customHeight="false" outlineLevel="0" collapsed="false">
      <c r="A72" s="13"/>
      <c r="B72" s="13"/>
      <c r="C72" s="18"/>
      <c r="D72" s="18"/>
      <c r="E72" s="18"/>
      <c r="F72" s="18"/>
      <c r="G72" s="18"/>
      <c r="H72" s="18"/>
      <c r="I72" s="18"/>
      <c r="J72" s="19" t="str">
        <f aca="false">IF(OR(C72="",D72="",COUNT(E72:I72)=0),"",SUMPRODUCT((ROUND(ABS(E72:I72-C72),2)&gt;D72)*ISNUMBER(E72:I72)))</f>
        <v/>
      </c>
    </row>
    <row r="73" customFormat="false" ht="16.35" hidden="false" customHeight="false" outlineLevel="0" collapsed="false">
      <c r="A73" s="13"/>
      <c r="B73" s="13"/>
      <c r="C73" s="18"/>
      <c r="D73" s="18"/>
      <c r="E73" s="18"/>
      <c r="F73" s="18"/>
      <c r="G73" s="18"/>
      <c r="H73" s="18"/>
      <c r="I73" s="18"/>
      <c r="J73" s="19" t="str">
        <f aca="false">IF(OR(C73="",D73="",COUNT(E73:I73)=0),"",SUMPRODUCT((ROUND(ABS(E73:I73-C73),2)&gt;D73)*ISNUMBER(E73:I73)))</f>
        <v/>
      </c>
    </row>
    <row r="74" customFormat="false" ht="16.35" hidden="false" customHeight="false" outlineLevel="0" collapsed="false">
      <c r="A74" s="13"/>
      <c r="B74" s="13"/>
      <c r="C74" s="18"/>
      <c r="D74" s="18"/>
      <c r="E74" s="18"/>
      <c r="F74" s="18"/>
      <c r="G74" s="18"/>
      <c r="H74" s="18"/>
      <c r="I74" s="18"/>
      <c r="J74" s="19" t="str">
        <f aca="false">IF(OR(C74="",D74="",COUNT(E74:I74)=0),"",SUMPRODUCT((ROUND(ABS(E74:I74-C74),2)&gt;D74)*ISNUMBER(E74:I74)))</f>
        <v/>
      </c>
    </row>
    <row r="75" customFormat="false" ht="16.35" hidden="false" customHeight="false" outlineLevel="0" collapsed="false">
      <c r="A75" s="13"/>
      <c r="B75" s="13"/>
      <c r="C75" s="18"/>
      <c r="D75" s="18"/>
      <c r="E75" s="18"/>
      <c r="F75" s="18"/>
      <c r="G75" s="18"/>
      <c r="H75" s="18"/>
      <c r="I75" s="18"/>
      <c r="J75" s="19" t="str">
        <f aca="false">IF(OR(C75="",D75="",COUNT(E75:I75)=0),"",SUMPRODUCT((ROUND(ABS(E75:I75-C75),2)&gt;D75)*ISNUMBER(E75:I75)))</f>
        <v/>
      </c>
    </row>
    <row r="76" customFormat="false" ht="16.35" hidden="false" customHeight="false" outlineLevel="0" collapsed="false">
      <c r="A76" s="13"/>
      <c r="B76" s="13"/>
      <c r="C76" s="18"/>
      <c r="D76" s="18"/>
      <c r="E76" s="18"/>
      <c r="F76" s="18"/>
      <c r="G76" s="18"/>
      <c r="H76" s="18"/>
      <c r="I76" s="18"/>
      <c r="J76" s="19" t="str">
        <f aca="false">IF(OR(C76="",D76="",COUNT(E76:I76)=0),"",SUMPRODUCT((ROUND(ABS(E76:I76-C76),2)&gt;D76)*ISNUMBER(E76:I76)))</f>
        <v/>
      </c>
    </row>
    <row r="77" customFormat="false" ht="16.35" hidden="false" customHeight="false" outlineLevel="0" collapsed="false">
      <c r="A77" s="13"/>
      <c r="B77" s="13"/>
      <c r="C77" s="18"/>
      <c r="D77" s="18"/>
      <c r="E77" s="18"/>
      <c r="F77" s="18"/>
      <c r="G77" s="18"/>
      <c r="H77" s="18"/>
      <c r="I77" s="18"/>
      <c r="J77" s="19" t="str">
        <f aca="false">IF(OR(C77="",D77="",COUNT(E77:I77)=0),"",SUMPRODUCT((ROUND(ABS(E77:I77-C77),2)&gt;D77)*ISNUMBER(E77:I77)))</f>
        <v/>
      </c>
    </row>
    <row r="78" customFormat="false" ht="19.85" hidden="false" customHeight="true" outlineLevel="0" collapsed="false">
      <c r="A78" s="15" t="s">
        <v>70</v>
      </c>
      <c r="B78" s="16"/>
      <c r="C78" s="16"/>
      <c r="D78" s="16"/>
      <c r="E78" s="16"/>
      <c r="F78" s="16"/>
      <c r="G78" s="16"/>
      <c r="H78" s="16"/>
      <c r="I78" s="16"/>
      <c r="J78" s="17" t="str">
        <f aca="false">IF(COUNT(J68:J77)=0,"",SUM(J68:J77))</f>
        <v/>
      </c>
    </row>
    <row r="79" customFormat="false" ht="16.35" hidden="false" customHeight="false" outlineLevel="0" collapsed="false">
      <c r="A79" s="3"/>
      <c r="B79" s="3"/>
      <c r="C79" s="3"/>
      <c r="D79" s="3"/>
      <c r="E79" s="3"/>
      <c r="F79" s="3"/>
      <c r="G79" s="3"/>
      <c r="H79" s="3"/>
      <c r="I79" s="3"/>
      <c r="J79" s="3"/>
    </row>
    <row r="80" customFormat="false" ht="21.25" hidden="false" customHeight="true" outlineLevel="0" collapsed="false">
      <c r="A80" s="6" t="s">
        <v>83</v>
      </c>
      <c r="B80" s="6"/>
      <c r="C80" s="7" t="s">
        <v>84</v>
      </c>
      <c r="D80" s="7"/>
      <c r="E80" s="7"/>
      <c r="F80" s="7"/>
      <c r="G80" s="7"/>
      <c r="H80" s="7"/>
      <c r="I80" s="7"/>
      <c r="J80" s="7"/>
    </row>
    <row r="81" customFormat="false" ht="15.15" hidden="false" customHeight="true" outlineLevel="0" collapsed="false">
      <c r="A81" s="12" t="s">
        <v>41</v>
      </c>
      <c r="B81" s="12"/>
      <c r="C81" s="12" t="s">
        <v>42</v>
      </c>
      <c r="D81" s="12"/>
      <c r="E81" s="12"/>
      <c r="F81" s="12"/>
      <c r="G81" s="12"/>
      <c r="H81" s="12" t="s">
        <v>43</v>
      </c>
      <c r="I81" s="12"/>
      <c r="J81" s="12"/>
    </row>
    <row r="82" customFormat="false" ht="16.35" hidden="false" customHeight="true" outlineLevel="0" collapsed="false">
      <c r="A82" s="4" t="s">
        <v>85</v>
      </c>
      <c r="B82" s="4"/>
      <c r="C82" s="13"/>
      <c r="D82" s="13"/>
      <c r="E82" s="13"/>
      <c r="F82" s="13"/>
      <c r="G82" s="13"/>
      <c r="H82" s="13"/>
      <c r="I82" s="13"/>
      <c r="J82" s="13"/>
    </row>
    <row r="83" customFormat="false" ht="16.35" hidden="false" customHeight="true" outlineLevel="0" collapsed="false">
      <c r="A83" s="4" t="s">
        <v>86</v>
      </c>
      <c r="B83" s="4"/>
      <c r="C83" s="13"/>
      <c r="D83" s="13"/>
      <c r="E83" s="13"/>
      <c r="F83" s="13"/>
      <c r="G83" s="13"/>
      <c r="H83" s="13"/>
      <c r="I83" s="13"/>
      <c r="J83" s="13"/>
    </row>
    <row r="84" customFormat="false" ht="26.85" hidden="false" customHeight="true" outlineLevel="0" collapsed="false">
      <c r="A84" s="4" t="s">
        <v>87</v>
      </c>
      <c r="B84" s="4"/>
      <c r="C84" s="13"/>
      <c r="D84" s="13"/>
      <c r="E84" s="13"/>
      <c r="F84" s="13"/>
      <c r="G84" s="13"/>
      <c r="H84" s="13"/>
      <c r="I84" s="13"/>
      <c r="J84" s="13"/>
    </row>
    <row r="85" customFormat="false" ht="16.35" hidden="false" customHeight="true" outlineLevel="0" collapsed="false">
      <c r="A85" s="4" t="s">
        <v>88</v>
      </c>
      <c r="B85" s="4"/>
      <c r="C85" s="13"/>
      <c r="D85" s="13"/>
      <c r="E85" s="13"/>
      <c r="F85" s="13"/>
      <c r="G85" s="13"/>
      <c r="H85" s="13"/>
      <c r="I85" s="13"/>
      <c r="J85" s="13"/>
    </row>
    <row r="86" customFormat="false" ht="26.85" hidden="false" customHeight="true" outlineLevel="0" collapsed="false">
      <c r="A86" s="4" t="s">
        <v>89</v>
      </c>
      <c r="B86" s="4"/>
      <c r="C86" s="13"/>
      <c r="D86" s="13"/>
      <c r="E86" s="13"/>
      <c r="F86" s="13"/>
      <c r="G86" s="13"/>
      <c r="H86" s="13"/>
      <c r="I86" s="13"/>
      <c r="J86" s="13"/>
    </row>
    <row r="87" customFormat="false" ht="16.35" hidden="false" customHeight="true" outlineLevel="0" collapsed="false">
      <c r="A87" s="4" t="s">
        <v>90</v>
      </c>
      <c r="B87" s="4"/>
      <c r="C87" s="13"/>
      <c r="D87" s="13"/>
      <c r="E87" s="13"/>
      <c r="F87" s="13"/>
      <c r="G87" s="13"/>
      <c r="H87" s="13"/>
      <c r="I87" s="13"/>
      <c r="J87" s="13"/>
    </row>
    <row r="88" customFormat="false" ht="16.35" hidden="false" customHeight="true" outlineLevel="0" collapsed="false">
      <c r="A88" s="4" t="s">
        <v>91</v>
      </c>
      <c r="B88" s="4"/>
      <c r="C88" s="13"/>
      <c r="D88" s="13"/>
      <c r="E88" s="13"/>
      <c r="F88" s="13"/>
      <c r="G88" s="13"/>
      <c r="H88" s="13"/>
      <c r="I88" s="13"/>
      <c r="J88" s="13"/>
    </row>
    <row r="89" customFormat="false" ht="16.35" hidden="false" customHeight="false" outlineLevel="0" collapsed="false">
      <c r="A89" s="3"/>
      <c r="B89" s="3"/>
      <c r="C89" s="3"/>
      <c r="D89" s="3"/>
      <c r="E89" s="3"/>
      <c r="F89" s="3"/>
      <c r="G89" s="3"/>
      <c r="H89" s="3"/>
      <c r="I89" s="3"/>
      <c r="J89" s="3"/>
    </row>
    <row r="90" customFormat="false" ht="21.25" hidden="false" customHeight="true" outlineLevel="0" collapsed="false">
      <c r="A90" s="6" t="s">
        <v>92</v>
      </c>
      <c r="B90" s="6"/>
      <c r="C90" s="7" t="s">
        <v>93</v>
      </c>
      <c r="D90" s="7"/>
      <c r="E90" s="7"/>
      <c r="F90" s="7"/>
      <c r="G90" s="7"/>
      <c r="H90" s="7"/>
      <c r="I90" s="7"/>
      <c r="J90" s="7"/>
    </row>
    <row r="91" customFormat="false" ht="22.35" hidden="false" customHeight="true" outlineLevel="0" collapsed="false">
      <c r="A91" s="4" t="s">
        <v>94</v>
      </c>
      <c r="B91" s="4"/>
      <c r="C91" s="20" t="str">
        <f aca="false">IF(OR(C25="",C26="",C27=""),"",IF(AND(N(F64)&lt;=C25,N(G64)&lt;=C26,N(H64)&lt;=C27),"Yes","No"))</f>
        <v/>
      </c>
      <c r="D91" s="20"/>
      <c r="E91" s="20"/>
      <c r="F91" s="20"/>
      <c r="G91" s="20"/>
      <c r="H91" s="8" t="s">
        <v>95</v>
      </c>
      <c r="I91" s="8"/>
      <c r="J91" s="8"/>
    </row>
    <row r="92" customFormat="false" ht="16.35" hidden="false" customHeight="true" outlineLevel="0" collapsed="false">
      <c r="A92" s="4" t="s">
        <v>96</v>
      </c>
      <c r="B92" s="4"/>
      <c r="C92" s="5"/>
      <c r="D92" s="5"/>
      <c r="E92" s="5"/>
      <c r="F92" s="5"/>
      <c r="G92" s="5"/>
      <c r="H92" s="8"/>
      <c r="I92" s="8"/>
      <c r="J92" s="8"/>
    </row>
    <row r="93" customFormat="false" ht="16.35" hidden="false" customHeight="true" outlineLevel="0" collapsed="false">
      <c r="A93" s="4" t="s">
        <v>97</v>
      </c>
      <c r="B93" s="4"/>
      <c r="C93" s="5"/>
      <c r="D93" s="5"/>
      <c r="E93" s="5"/>
      <c r="F93" s="5"/>
      <c r="G93" s="5"/>
      <c r="H93" s="8"/>
      <c r="I93" s="8"/>
      <c r="J93" s="8"/>
    </row>
    <row r="94" customFormat="false" ht="16.35" hidden="false" customHeight="true" outlineLevel="0" collapsed="false">
      <c r="A94" s="4" t="s">
        <v>98</v>
      </c>
      <c r="B94" s="4"/>
      <c r="C94" s="5"/>
      <c r="D94" s="5"/>
      <c r="E94" s="5"/>
      <c r="F94" s="5"/>
      <c r="G94" s="5"/>
      <c r="H94" s="8"/>
      <c r="I94" s="8"/>
      <c r="J94" s="8"/>
    </row>
    <row r="95" customFormat="false" ht="16.35" hidden="false" customHeight="true" outlineLevel="0" collapsed="false">
      <c r="A95" s="4" t="s">
        <v>99</v>
      </c>
      <c r="B95" s="4"/>
      <c r="C95" s="5"/>
      <c r="D95" s="5"/>
      <c r="E95" s="5"/>
      <c r="F95" s="5"/>
      <c r="G95" s="5"/>
      <c r="H95" s="8"/>
      <c r="I95" s="8"/>
      <c r="J95" s="8"/>
    </row>
    <row r="96" customFormat="false" ht="16.35" hidden="false" customHeight="true" outlineLevel="0" collapsed="false">
      <c r="A96" s="4" t="s">
        <v>100</v>
      </c>
      <c r="B96" s="4"/>
      <c r="C96" s="5"/>
      <c r="D96" s="5"/>
      <c r="E96" s="5"/>
      <c r="F96" s="5"/>
      <c r="G96" s="5"/>
      <c r="H96" s="8"/>
      <c r="I96" s="8"/>
      <c r="J96" s="8"/>
    </row>
    <row r="97" customFormat="false" ht="16.35" hidden="false" customHeight="true" outlineLevel="0" collapsed="false">
      <c r="A97" s="4" t="s">
        <v>101</v>
      </c>
      <c r="B97" s="4"/>
      <c r="C97" s="5"/>
      <c r="D97" s="5"/>
      <c r="E97" s="5"/>
      <c r="F97" s="5"/>
      <c r="G97" s="5"/>
      <c r="H97" s="8"/>
      <c r="I97" s="8"/>
      <c r="J97" s="8"/>
    </row>
    <row r="98" customFormat="false" ht="16.35" hidden="false" customHeight="true" outlineLevel="0" collapsed="false">
      <c r="A98" s="4" t="s">
        <v>102</v>
      </c>
      <c r="B98" s="4"/>
      <c r="C98" s="5"/>
      <c r="D98" s="5"/>
      <c r="E98" s="5"/>
      <c r="F98" s="5"/>
      <c r="G98" s="5"/>
      <c r="H98" s="8"/>
      <c r="I98" s="8"/>
      <c r="J98" s="8"/>
    </row>
    <row r="99" customFormat="false" ht="16.35" hidden="false" customHeight="false" outlineLevel="0" collapsed="false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customFormat="false" ht="25.35" hidden="false" customHeight="true" outlineLevel="0" collapsed="false">
      <c r="A100" s="21" t="s">
        <v>103</v>
      </c>
      <c r="B100" s="21"/>
      <c r="C100" s="21"/>
      <c r="D100" s="21"/>
      <c r="E100" s="21"/>
      <c r="F100" s="21"/>
      <c r="G100" s="21"/>
      <c r="H100" s="21"/>
      <c r="I100" s="21"/>
      <c r="J100" s="21"/>
    </row>
    <row r="101" customFormat="false" ht="15.15" hidden="false" customHeight="true" outlineLevel="0" collapsed="false">
      <c r="A101" s="21" t="s">
        <v>104</v>
      </c>
      <c r="B101" s="21"/>
      <c r="C101" s="21"/>
      <c r="D101" s="21"/>
      <c r="E101" s="21"/>
      <c r="F101" s="21"/>
      <c r="G101" s="21"/>
      <c r="H101" s="21"/>
      <c r="I101" s="21"/>
      <c r="J101" s="21"/>
    </row>
  </sheetData>
  <mergeCells count="217">
    <mergeCell ref="A1:J1"/>
    <mergeCell ref="A2:J2"/>
    <mergeCell ref="A3:J3"/>
    <mergeCell ref="A4:J4"/>
    <mergeCell ref="A5:B5"/>
    <mergeCell ref="C5:G5"/>
    <mergeCell ref="H5:J5"/>
    <mergeCell ref="A6:B6"/>
    <mergeCell ref="C6:G6"/>
    <mergeCell ref="H6:J6"/>
    <mergeCell ref="A7:B7"/>
    <mergeCell ref="C7:G7"/>
    <mergeCell ref="H7:J7"/>
    <mergeCell ref="A8:J8"/>
    <mergeCell ref="A9:B9"/>
    <mergeCell ref="C9:J9"/>
    <mergeCell ref="A10:B10"/>
    <mergeCell ref="C10:G10"/>
    <mergeCell ref="H10:J10"/>
    <mergeCell ref="A11:B11"/>
    <mergeCell ref="C11:G11"/>
    <mergeCell ref="H11:J11"/>
    <mergeCell ref="A12:B12"/>
    <mergeCell ref="C12:G12"/>
    <mergeCell ref="H12:J12"/>
    <mergeCell ref="A13:B13"/>
    <mergeCell ref="C13:G13"/>
    <mergeCell ref="H13:J13"/>
    <mergeCell ref="A14:B14"/>
    <mergeCell ref="C14:G14"/>
    <mergeCell ref="H14:J14"/>
    <mergeCell ref="A15:B15"/>
    <mergeCell ref="C15:G15"/>
    <mergeCell ref="H15:J15"/>
    <mergeCell ref="A16:B16"/>
    <mergeCell ref="C16:G16"/>
    <mergeCell ref="H16:J16"/>
    <mergeCell ref="A17:B17"/>
    <mergeCell ref="C17:G17"/>
    <mergeCell ref="H17:J17"/>
    <mergeCell ref="A18:B18"/>
    <mergeCell ref="C18:G18"/>
    <mergeCell ref="H18:J18"/>
    <mergeCell ref="A19:B19"/>
    <mergeCell ref="C19:G19"/>
    <mergeCell ref="H19:J19"/>
    <mergeCell ref="A20:B20"/>
    <mergeCell ref="C20:G20"/>
    <mergeCell ref="H20:J20"/>
    <mergeCell ref="A21:J21"/>
    <mergeCell ref="A22:B22"/>
    <mergeCell ref="C22:J22"/>
    <mergeCell ref="A23:B23"/>
    <mergeCell ref="C23:G23"/>
    <mergeCell ref="H23:J23"/>
    <mergeCell ref="A24:B24"/>
    <mergeCell ref="C24:G24"/>
    <mergeCell ref="H24:J24"/>
    <mergeCell ref="A25:B25"/>
    <mergeCell ref="C25:G25"/>
    <mergeCell ref="H25:J25"/>
    <mergeCell ref="A26:B26"/>
    <mergeCell ref="C26:G26"/>
    <mergeCell ref="H26:J26"/>
    <mergeCell ref="A27:B27"/>
    <mergeCell ref="C27:G27"/>
    <mergeCell ref="H27:J27"/>
    <mergeCell ref="A28:B28"/>
    <mergeCell ref="C28:G28"/>
    <mergeCell ref="H28:J28"/>
    <mergeCell ref="A29:B29"/>
    <mergeCell ref="C29:G29"/>
    <mergeCell ref="H29:J29"/>
    <mergeCell ref="A30:B30"/>
    <mergeCell ref="C30:G30"/>
    <mergeCell ref="H30:J30"/>
    <mergeCell ref="A31:J31"/>
    <mergeCell ref="A32:B32"/>
    <mergeCell ref="C32:J32"/>
    <mergeCell ref="A33:B33"/>
    <mergeCell ref="C33:G33"/>
    <mergeCell ref="H33:J33"/>
    <mergeCell ref="A34:B34"/>
    <mergeCell ref="C34:G34"/>
    <mergeCell ref="H34:J34"/>
    <mergeCell ref="A35:B35"/>
    <mergeCell ref="C35:G35"/>
    <mergeCell ref="H35:J35"/>
    <mergeCell ref="A36:B36"/>
    <mergeCell ref="C36:G36"/>
    <mergeCell ref="H36:J36"/>
    <mergeCell ref="A37:B37"/>
    <mergeCell ref="C37:G37"/>
    <mergeCell ref="H37:J37"/>
    <mergeCell ref="A38:B38"/>
    <mergeCell ref="C38:G38"/>
    <mergeCell ref="H38:J38"/>
    <mergeCell ref="A39:B39"/>
    <mergeCell ref="C39:G39"/>
    <mergeCell ref="H39:J39"/>
    <mergeCell ref="A40:B40"/>
    <mergeCell ref="C40:G40"/>
    <mergeCell ref="H40:J40"/>
    <mergeCell ref="A41:J41"/>
    <mergeCell ref="A42:B42"/>
    <mergeCell ref="C42:J42"/>
    <mergeCell ref="A43:B43"/>
    <mergeCell ref="C43:G43"/>
    <mergeCell ref="H43:J43"/>
    <mergeCell ref="A44:B44"/>
    <mergeCell ref="C44:G44"/>
    <mergeCell ref="H44:J44"/>
    <mergeCell ref="A45:B45"/>
    <mergeCell ref="C45:G45"/>
    <mergeCell ref="H45:J45"/>
    <mergeCell ref="A46:B46"/>
    <mergeCell ref="C46:G46"/>
    <mergeCell ref="H46:J46"/>
    <mergeCell ref="A47:B47"/>
    <mergeCell ref="C47:G47"/>
    <mergeCell ref="H47:J47"/>
    <mergeCell ref="A48:B48"/>
    <mergeCell ref="C48:G48"/>
    <mergeCell ref="H48:J48"/>
    <mergeCell ref="A49:B49"/>
    <mergeCell ref="C49:G49"/>
    <mergeCell ref="H49:J49"/>
    <mergeCell ref="A50:B50"/>
    <mergeCell ref="C50:G50"/>
    <mergeCell ref="H50:J50"/>
    <mergeCell ref="A51:J51"/>
    <mergeCell ref="A52:B52"/>
    <mergeCell ref="C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D59:E59"/>
    <mergeCell ref="I59:J59"/>
    <mergeCell ref="D60:E60"/>
    <mergeCell ref="I60:J60"/>
    <mergeCell ref="D61:E61"/>
    <mergeCell ref="I61:J61"/>
    <mergeCell ref="D62:E62"/>
    <mergeCell ref="I62:J62"/>
    <mergeCell ref="D63:E63"/>
    <mergeCell ref="I63:J63"/>
    <mergeCell ref="D64:E64"/>
    <mergeCell ref="I64:J64"/>
    <mergeCell ref="A65:J65"/>
    <mergeCell ref="A66:B66"/>
    <mergeCell ref="C66:J66"/>
    <mergeCell ref="A79:J79"/>
    <mergeCell ref="A80:B80"/>
    <mergeCell ref="C80:J80"/>
    <mergeCell ref="A81:B81"/>
    <mergeCell ref="C81:G81"/>
    <mergeCell ref="H81:J81"/>
    <mergeCell ref="A82:B82"/>
    <mergeCell ref="C82:G82"/>
    <mergeCell ref="H82:J82"/>
    <mergeCell ref="A83:B83"/>
    <mergeCell ref="C83:G83"/>
    <mergeCell ref="H83:J83"/>
    <mergeCell ref="A84:B84"/>
    <mergeCell ref="C84:G84"/>
    <mergeCell ref="H84:J84"/>
    <mergeCell ref="A85:B85"/>
    <mergeCell ref="C85:G85"/>
    <mergeCell ref="H85:J85"/>
    <mergeCell ref="A86:B86"/>
    <mergeCell ref="C86:G86"/>
    <mergeCell ref="H86:J86"/>
    <mergeCell ref="A87:B87"/>
    <mergeCell ref="C87:G87"/>
    <mergeCell ref="H87:J87"/>
    <mergeCell ref="A88:B88"/>
    <mergeCell ref="C88:G88"/>
    <mergeCell ref="H88:J88"/>
    <mergeCell ref="A89:J89"/>
    <mergeCell ref="A90:B90"/>
    <mergeCell ref="C90:J90"/>
    <mergeCell ref="A91:B91"/>
    <mergeCell ref="C91:G91"/>
    <mergeCell ref="H91:J91"/>
    <mergeCell ref="A92:B92"/>
    <mergeCell ref="C92:G92"/>
    <mergeCell ref="H92:J92"/>
    <mergeCell ref="A93:B93"/>
    <mergeCell ref="C93:G93"/>
    <mergeCell ref="H93:J93"/>
    <mergeCell ref="A94:B94"/>
    <mergeCell ref="C94:G94"/>
    <mergeCell ref="H94:J94"/>
    <mergeCell ref="A95:B95"/>
    <mergeCell ref="C95:G95"/>
    <mergeCell ref="H95:J95"/>
    <mergeCell ref="A96:B96"/>
    <mergeCell ref="C96:G96"/>
    <mergeCell ref="H96:J96"/>
    <mergeCell ref="A97:B97"/>
    <mergeCell ref="C97:G97"/>
    <mergeCell ref="H97:J97"/>
    <mergeCell ref="A98:B98"/>
    <mergeCell ref="C98:G98"/>
    <mergeCell ref="H98:J98"/>
    <mergeCell ref="A99:J99"/>
    <mergeCell ref="A100:J100"/>
    <mergeCell ref="A101:J101"/>
  </mergeCells>
  <dataValidations count="1">
    <dataValidation allowBlank="true" error="Choose Pass, Fail or N/A." errorStyle="stop" operator="equal" showDropDown="false" showErrorMessage="true" showInputMessage="false" sqref="C34:C40 C44:C50 C82:C88" type="list">
      <formula1>"Pass,Fail,N/A"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firstPageNumber="1" useFirstPageNumber="tru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J1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60" workbookViewId="0">
      <selection pane="topLeft" activeCell="A1" activeCellId="0" sqref="A1"/>
    </sheetView>
  </sheetViews>
  <sheetFormatPr defaultColWidth="11.53515625" defaultRowHeight="12.8" customHeight="false" zeroHeight="false" outlineLevelRow="0" outlineLevelCol="0"/>
  <cols>
    <col collapsed="false" customWidth="true" hidden="false" outlineLevel="0" max="1" min="1" style="0" width="8.17"/>
    <col collapsed="false" customWidth="true" hidden="false" outlineLevel="0" max="2" min="2" style="0" width="36.77"/>
    <col collapsed="false" customWidth="true" hidden="false" outlineLevel="0" max="3" min="3" style="0" width="10.73"/>
    <col collapsed="false" customWidth="true" hidden="false" outlineLevel="0" max="9" min="4" style="0" width="8.17"/>
    <col collapsed="false" customWidth="true" hidden="false" outlineLevel="0" max="10" min="10" style="0" width="12.26"/>
  </cols>
  <sheetData>
    <row r="1" customFormat="false" ht="26.9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customFormat="false" ht="15.15" hidden="false" customHeight="true" outlineLevel="0" collapsed="false">
      <c r="A2" s="2" t="s">
        <v>105</v>
      </c>
      <c r="B2" s="2"/>
      <c r="C2" s="2"/>
      <c r="D2" s="2"/>
      <c r="E2" s="2"/>
      <c r="F2" s="2"/>
      <c r="G2" s="2"/>
      <c r="H2" s="2"/>
      <c r="I2" s="2"/>
      <c r="J2" s="2"/>
    </row>
    <row r="3" customFormat="false" ht="15.15" hidden="false" customHeight="true" outlineLevel="0" collapsed="false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customFormat="false" ht="16.35" hidden="false" customHeight="false" outlineLevel="0" collapsed="false">
      <c r="A4" s="3"/>
      <c r="B4" s="3"/>
      <c r="C4" s="3"/>
      <c r="D4" s="3"/>
      <c r="E4" s="3"/>
      <c r="F4" s="3"/>
      <c r="G4" s="3"/>
      <c r="H4" s="3"/>
      <c r="I4" s="3"/>
      <c r="J4" s="3"/>
    </row>
    <row r="5" customFormat="false" ht="16.35" hidden="false" customHeight="true" outlineLevel="0" collapsed="false">
      <c r="A5" s="4" t="s">
        <v>3</v>
      </c>
      <c r="B5" s="4"/>
      <c r="C5" s="5" t="s">
        <v>106</v>
      </c>
      <c r="D5" s="5"/>
      <c r="E5" s="5"/>
      <c r="F5" s="5"/>
      <c r="G5" s="5"/>
      <c r="H5" s="3"/>
      <c r="I5" s="3"/>
      <c r="J5" s="3"/>
    </row>
    <row r="6" customFormat="false" ht="16.35" hidden="false" customHeight="true" outlineLevel="0" collapsed="false">
      <c r="A6" s="4" t="s">
        <v>4</v>
      </c>
      <c r="B6" s="4"/>
      <c r="C6" s="5" t="s">
        <v>107</v>
      </c>
      <c r="D6" s="5"/>
      <c r="E6" s="5"/>
      <c r="F6" s="5"/>
      <c r="G6" s="5"/>
      <c r="H6" s="3"/>
      <c r="I6" s="3"/>
      <c r="J6" s="3"/>
    </row>
    <row r="7" customFormat="false" ht="16.35" hidden="false" customHeight="true" outlineLevel="0" collapsed="false">
      <c r="A7" s="4" t="s">
        <v>5</v>
      </c>
      <c r="B7" s="4"/>
      <c r="C7" s="5" t="s">
        <v>108</v>
      </c>
      <c r="D7" s="5"/>
      <c r="E7" s="5"/>
      <c r="F7" s="5"/>
      <c r="G7" s="5"/>
      <c r="H7" s="3"/>
      <c r="I7" s="3"/>
      <c r="J7" s="3"/>
    </row>
    <row r="8" customFormat="false" ht="16.35" hidden="false" customHeight="fals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</row>
    <row r="9" customFormat="false" ht="21.25" hidden="false" customHeight="true" outlineLevel="0" collapsed="false">
      <c r="A9" s="6" t="s">
        <v>6</v>
      </c>
      <c r="B9" s="6"/>
      <c r="C9" s="7" t="s">
        <v>7</v>
      </c>
      <c r="D9" s="7"/>
      <c r="E9" s="7"/>
      <c r="F9" s="7"/>
      <c r="G9" s="7"/>
      <c r="H9" s="7"/>
      <c r="I9" s="7"/>
      <c r="J9" s="7"/>
    </row>
    <row r="10" customFormat="false" ht="16.35" hidden="false" customHeight="true" outlineLevel="0" collapsed="false">
      <c r="A10" s="4" t="s">
        <v>8</v>
      </c>
      <c r="B10" s="4"/>
      <c r="C10" s="5" t="s">
        <v>109</v>
      </c>
      <c r="D10" s="5"/>
      <c r="E10" s="5"/>
      <c r="F10" s="5"/>
      <c r="G10" s="5"/>
      <c r="H10" s="8" t="s">
        <v>9</v>
      </c>
      <c r="I10" s="8"/>
      <c r="J10" s="8"/>
    </row>
    <row r="11" customFormat="false" ht="16.35" hidden="false" customHeight="true" outlineLevel="0" collapsed="false">
      <c r="A11" s="4" t="s">
        <v>10</v>
      </c>
      <c r="B11" s="4"/>
      <c r="C11" s="5" t="s">
        <v>110</v>
      </c>
      <c r="D11" s="5"/>
      <c r="E11" s="5"/>
      <c r="F11" s="5"/>
      <c r="G11" s="5"/>
      <c r="H11" s="8"/>
      <c r="I11" s="8"/>
      <c r="J11" s="8"/>
    </row>
    <row r="12" customFormat="false" ht="16.35" hidden="false" customHeight="true" outlineLevel="0" collapsed="false">
      <c r="A12" s="4" t="s">
        <v>11</v>
      </c>
      <c r="B12" s="4"/>
      <c r="C12" s="5" t="s">
        <v>111</v>
      </c>
      <c r="D12" s="5"/>
      <c r="E12" s="5"/>
      <c r="F12" s="5"/>
      <c r="G12" s="5"/>
      <c r="H12" s="8"/>
      <c r="I12" s="8"/>
      <c r="J12" s="8"/>
    </row>
    <row r="13" customFormat="false" ht="16.35" hidden="false" customHeight="true" outlineLevel="0" collapsed="false">
      <c r="A13" s="4" t="s">
        <v>12</v>
      </c>
      <c r="B13" s="4"/>
      <c r="C13" s="5" t="s">
        <v>112</v>
      </c>
      <c r="D13" s="5"/>
      <c r="E13" s="5"/>
      <c r="F13" s="5"/>
      <c r="G13" s="5"/>
      <c r="H13" s="8" t="s">
        <v>13</v>
      </c>
      <c r="I13" s="8"/>
      <c r="J13" s="8"/>
    </row>
    <row r="14" customFormat="false" ht="16.35" hidden="false" customHeight="true" outlineLevel="0" collapsed="false">
      <c r="A14" s="4" t="s">
        <v>14</v>
      </c>
      <c r="B14" s="4"/>
      <c r="C14" s="5" t="s">
        <v>113</v>
      </c>
      <c r="D14" s="5"/>
      <c r="E14" s="5"/>
      <c r="F14" s="5"/>
      <c r="G14" s="5"/>
      <c r="H14" s="8"/>
      <c r="I14" s="8"/>
      <c r="J14" s="8"/>
    </row>
    <row r="15" customFormat="false" ht="16.35" hidden="false" customHeight="true" outlineLevel="0" collapsed="false">
      <c r="A15" s="4" t="s">
        <v>15</v>
      </c>
      <c r="B15" s="4"/>
      <c r="C15" s="5" t="s">
        <v>114</v>
      </c>
      <c r="D15" s="5"/>
      <c r="E15" s="5"/>
      <c r="F15" s="5"/>
      <c r="G15" s="5"/>
      <c r="H15" s="8"/>
      <c r="I15" s="8"/>
      <c r="J15" s="8"/>
    </row>
    <row r="16" customFormat="false" ht="16.35" hidden="false" customHeight="true" outlineLevel="0" collapsed="false">
      <c r="A16" s="4" t="s">
        <v>16</v>
      </c>
      <c r="B16" s="4"/>
      <c r="C16" s="9" t="n">
        <v>2880</v>
      </c>
      <c r="D16" s="9"/>
      <c r="E16" s="9"/>
      <c r="F16" s="9"/>
      <c r="G16" s="9"/>
      <c r="H16" s="8"/>
      <c r="I16" s="8"/>
      <c r="J16" s="8"/>
    </row>
    <row r="17" customFormat="false" ht="16.35" hidden="false" customHeight="true" outlineLevel="0" collapsed="false">
      <c r="A17" s="4" t="s">
        <v>17</v>
      </c>
      <c r="B17" s="4"/>
      <c r="C17" s="9" t="n">
        <v>2880</v>
      </c>
      <c r="D17" s="9"/>
      <c r="E17" s="9"/>
      <c r="F17" s="9"/>
      <c r="G17" s="9"/>
      <c r="H17" s="8" t="s">
        <v>18</v>
      </c>
      <c r="I17" s="8"/>
      <c r="J17" s="8"/>
    </row>
    <row r="18" customFormat="false" ht="22.35" hidden="false" customHeight="true" outlineLevel="0" collapsed="false">
      <c r="A18" s="4" t="s">
        <v>19</v>
      </c>
      <c r="B18" s="4"/>
      <c r="C18" s="9" t="n">
        <v>2880</v>
      </c>
      <c r="D18" s="9"/>
      <c r="E18" s="9"/>
      <c r="F18" s="9"/>
      <c r="G18" s="9"/>
      <c r="H18" s="8" t="s">
        <v>20</v>
      </c>
      <c r="I18" s="8"/>
      <c r="J18" s="8"/>
    </row>
    <row r="19" customFormat="false" ht="16.35" hidden="false" customHeight="true" outlineLevel="0" collapsed="false">
      <c r="A19" s="4" t="s">
        <v>21</v>
      </c>
      <c r="B19" s="4"/>
      <c r="C19" s="10" t="n">
        <f aca="false">IF(OR(C16="",C18=""),"",C18/C16)</f>
        <v>1</v>
      </c>
      <c r="D19" s="10"/>
      <c r="E19" s="10"/>
      <c r="F19" s="10"/>
      <c r="G19" s="10"/>
      <c r="H19" s="8" t="s">
        <v>22</v>
      </c>
      <c r="I19" s="8"/>
      <c r="J19" s="8"/>
    </row>
    <row r="20" customFormat="false" ht="16.35" hidden="false" customHeight="true" outlineLevel="0" collapsed="false">
      <c r="A20" s="4" t="s">
        <v>23</v>
      </c>
      <c r="B20" s="4"/>
      <c r="C20" s="5" t="s">
        <v>115</v>
      </c>
      <c r="D20" s="5"/>
      <c r="E20" s="5"/>
      <c r="F20" s="5"/>
      <c r="G20" s="5"/>
      <c r="H20" s="8"/>
      <c r="I20" s="8"/>
      <c r="J20" s="8"/>
    </row>
    <row r="21" customFormat="false" ht="16.35" hidden="false" customHeight="false" outlineLevel="0" collapsed="false">
      <c r="A21" s="3"/>
      <c r="B21" s="3"/>
      <c r="C21" s="3"/>
      <c r="D21" s="3"/>
      <c r="E21" s="3"/>
      <c r="F21" s="3"/>
      <c r="G21" s="3"/>
      <c r="H21" s="3"/>
      <c r="I21" s="3"/>
      <c r="J21" s="3"/>
    </row>
    <row r="22" customFormat="false" ht="21.25" hidden="false" customHeight="true" outlineLevel="0" collapsed="false">
      <c r="A22" s="6" t="s">
        <v>24</v>
      </c>
      <c r="B22" s="6"/>
      <c r="C22" s="7" t="s">
        <v>25</v>
      </c>
      <c r="D22" s="7"/>
      <c r="E22" s="7"/>
      <c r="F22" s="7"/>
      <c r="G22" s="7"/>
      <c r="H22" s="7"/>
      <c r="I22" s="7"/>
      <c r="J22" s="7"/>
    </row>
    <row r="23" customFormat="false" ht="26.85" hidden="false" customHeight="true" outlineLevel="0" collapsed="false">
      <c r="A23" s="4" t="s">
        <v>26</v>
      </c>
      <c r="B23" s="4"/>
      <c r="C23" s="5" t="s">
        <v>116</v>
      </c>
      <c r="D23" s="5"/>
      <c r="E23" s="5"/>
      <c r="F23" s="5"/>
      <c r="G23" s="5"/>
      <c r="H23" s="8"/>
      <c r="I23" s="8"/>
      <c r="J23" s="8"/>
    </row>
    <row r="24" customFormat="false" ht="16.35" hidden="false" customHeight="true" outlineLevel="0" collapsed="false">
      <c r="A24" s="4" t="s">
        <v>27</v>
      </c>
      <c r="B24" s="4"/>
      <c r="C24" s="9" t="n">
        <v>125</v>
      </c>
      <c r="D24" s="9"/>
      <c r="E24" s="9"/>
      <c r="F24" s="9"/>
      <c r="G24" s="9"/>
      <c r="H24" s="8" t="s">
        <v>28</v>
      </c>
      <c r="I24" s="8"/>
      <c r="J24" s="8"/>
    </row>
    <row r="25" customFormat="false" ht="16.35" hidden="false" customHeight="true" outlineLevel="0" collapsed="false">
      <c r="A25" s="4" t="s">
        <v>29</v>
      </c>
      <c r="B25" s="4"/>
      <c r="C25" s="9" t="n">
        <v>0</v>
      </c>
      <c r="D25" s="9"/>
      <c r="E25" s="9"/>
      <c r="F25" s="9"/>
      <c r="G25" s="9"/>
      <c r="H25" s="8" t="s">
        <v>30</v>
      </c>
      <c r="I25" s="8"/>
      <c r="J25" s="8"/>
    </row>
    <row r="26" customFormat="false" ht="22.35" hidden="false" customHeight="true" outlineLevel="0" collapsed="false">
      <c r="A26" s="4" t="s">
        <v>31</v>
      </c>
      <c r="B26" s="4"/>
      <c r="C26" s="9" t="n">
        <v>7</v>
      </c>
      <c r="D26" s="9"/>
      <c r="E26" s="9"/>
      <c r="F26" s="9"/>
      <c r="G26" s="9"/>
      <c r="H26" s="8" t="s">
        <v>32</v>
      </c>
      <c r="I26" s="8"/>
      <c r="J26" s="8"/>
    </row>
    <row r="27" customFormat="false" ht="22.35" hidden="false" customHeight="true" outlineLevel="0" collapsed="false">
      <c r="A27" s="4" t="s">
        <v>33</v>
      </c>
      <c r="B27" s="4"/>
      <c r="C27" s="9" t="n">
        <v>10</v>
      </c>
      <c r="D27" s="9"/>
      <c r="E27" s="9"/>
      <c r="F27" s="9"/>
      <c r="G27" s="9"/>
      <c r="H27" s="8" t="s">
        <v>34</v>
      </c>
      <c r="I27" s="8"/>
      <c r="J27" s="8"/>
    </row>
    <row r="28" customFormat="false" ht="16.35" hidden="false" customHeight="true" outlineLevel="0" collapsed="false">
      <c r="A28" s="4" t="s">
        <v>35</v>
      </c>
      <c r="B28" s="4"/>
      <c r="C28" s="9" t="n">
        <v>120</v>
      </c>
      <c r="D28" s="9"/>
      <c r="E28" s="9"/>
      <c r="F28" s="9"/>
      <c r="G28" s="9"/>
      <c r="H28" s="8"/>
      <c r="I28" s="8"/>
      <c r="J28" s="8"/>
    </row>
    <row r="29" customFormat="false" ht="22.35" hidden="false" customHeight="true" outlineLevel="0" collapsed="false">
      <c r="A29" s="4" t="s">
        <v>36</v>
      </c>
      <c r="B29" s="4"/>
      <c r="C29" s="11" t="n">
        <f aca="false">IF(C28="","",ROUNDUP(SQRT(C28),0))</f>
        <v>11</v>
      </c>
      <c r="D29" s="11"/>
      <c r="E29" s="11"/>
      <c r="F29" s="11"/>
      <c r="G29" s="11"/>
      <c r="H29" s="8" t="s">
        <v>37</v>
      </c>
      <c r="I29" s="8"/>
      <c r="J29" s="8"/>
    </row>
    <row r="30" customFormat="false" ht="16.35" hidden="false" customHeight="true" outlineLevel="0" collapsed="false">
      <c r="A30" s="4" t="s">
        <v>38</v>
      </c>
      <c r="B30" s="4"/>
      <c r="C30" s="5" t="s">
        <v>117</v>
      </c>
      <c r="D30" s="5"/>
      <c r="E30" s="5"/>
      <c r="F30" s="5"/>
      <c r="G30" s="5"/>
      <c r="H30" s="8"/>
      <c r="I30" s="8"/>
      <c r="J30" s="8"/>
    </row>
    <row r="31" customFormat="false" ht="16.35" hidden="false" customHeight="false" outlineLevel="0" collapsed="false">
      <c r="A31" s="3"/>
      <c r="B31" s="3"/>
      <c r="C31" s="3"/>
      <c r="D31" s="3"/>
      <c r="E31" s="3"/>
      <c r="F31" s="3"/>
      <c r="G31" s="3"/>
      <c r="H31" s="3"/>
      <c r="I31" s="3"/>
      <c r="J31" s="3"/>
    </row>
    <row r="32" customFormat="false" ht="21.25" hidden="false" customHeight="true" outlineLevel="0" collapsed="false">
      <c r="A32" s="6" t="s">
        <v>39</v>
      </c>
      <c r="B32" s="6"/>
      <c r="C32" s="7" t="s">
        <v>40</v>
      </c>
      <c r="D32" s="7"/>
      <c r="E32" s="7"/>
      <c r="F32" s="7"/>
      <c r="G32" s="7"/>
      <c r="H32" s="7"/>
      <c r="I32" s="7"/>
      <c r="J32" s="7"/>
    </row>
    <row r="33" customFormat="false" ht="15.15" hidden="false" customHeight="true" outlineLevel="0" collapsed="false">
      <c r="A33" s="12" t="s">
        <v>41</v>
      </c>
      <c r="B33" s="12"/>
      <c r="C33" s="12" t="s">
        <v>42</v>
      </c>
      <c r="D33" s="12"/>
      <c r="E33" s="12"/>
      <c r="F33" s="12"/>
      <c r="G33" s="12"/>
      <c r="H33" s="12" t="s">
        <v>43</v>
      </c>
      <c r="I33" s="12"/>
      <c r="J33" s="12"/>
    </row>
    <row r="34" customFormat="false" ht="26.85" hidden="false" customHeight="true" outlineLevel="0" collapsed="false">
      <c r="A34" s="4" t="s">
        <v>44</v>
      </c>
      <c r="B34" s="4"/>
      <c r="C34" s="13" t="s">
        <v>118</v>
      </c>
      <c r="D34" s="13"/>
      <c r="E34" s="13"/>
      <c r="F34" s="13"/>
      <c r="G34" s="13"/>
      <c r="H34" s="13" t="s">
        <v>119</v>
      </c>
      <c r="I34" s="13"/>
      <c r="J34" s="13"/>
    </row>
    <row r="35" customFormat="false" ht="26.85" hidden="false" customHeight="true" outlineLevel="0" collapsed="false">
      <c r="A35" s="4" t="s">
        <v>45</v>
      </c>
      <c r="B35" s="4"/>
      <c r="C35" s="13" t="s">
        <v>118</v>
      </c>
      <c r="D35" s="13"/>
      <c r="E35" s="13"/>
      <c r="F35" s="13"/>
      <c r="G35" s="13"/>
      <c r="H35" s="13" t="s">
        <v>120</v>
      </c>
      <c r="I35" s="13"/>
      <c r="J35" s="13"/>
    </row>
    <row r="36" customFormat="false" ht="38.05" hidden="false" customHeight="true" outlineLevel="0" collapsed="false">
      <c r="A36" s="4" t="s">
        <v>46</v>
      </c>
      <c r="B36" s="4"/>
      <c r="C36" s="13" t="s">
        <v>118</v>
      </c>
      <c r="D36" s="13"/>
      <c r="E36" s="13"/>
      <c r="F36" s="13"/>
      <c r="G36" s="13"/>
      <c r="H36" s="13"/>
      <c r="I36" s="13"/>
      <c r="J36" s="13"/>
    </row>
    <row r="37" customFormat="false" ht="26.85" hidden="false" customHeight="true" outlineLevel="0" collapsed="false">
      <c r="A37" s="4" t="s">
        <v>47</v>
      </c>
      <c r="B37" s="4"/>
      <c r="C37" s="13" t="s">
        <v>118</v>
      </c>
      <c r="D37" s="13"/>
      <c r="E37" s="13"/>
      <c r="F37" s="13"/>
      <c r="G37" s="13"/>
      <c r="H37" s="13" t="s">
        <v>121</v>
      </c>
      <c r="I37" s="13"/>
      <c r="J37" s="13"/>
    </row>
    <row r="38" customFormat="false" ht="16.35" hidden="false" customHeight="true" outlineLevel="0" collapsed="false">
      <c r="A38" s="4" t="s">
        <v>48</v>
      </c>
      <c r="B38" s="4"/>
      <c r="C38" s="13" t="s">
        <v>118</v>
      </c>
      <c r="D38" s="13"/>
      <c r="E38" s="13"/>
      <c r="F38" s="13"/>
      <c r="G38" s="13"/>
      <c r="H38" s="13" t="s">
        <v>122</v>
      </c>
      <c r="I38" s="13"/>
      <c r="J38" s="13"/>
    </row>
    <row r="39" customFormat="false" ht="26.85" hidden="false" customHeight="true" outlineLevel="0" collapsed="false">
      <c r="A39" s="4" t="s">
        <v>49</v>
      </c>
      <c r="B39" s="4"/>
      <c r="C39" s="13" t="s">
        <v>118</v>
      </c>
      <c r="D39" s="13"/>
      <c r="E39" s="13"/>
      <c r="F39" s="13"/>
      <c r="G39" s="13"/>
      <c r="H39" s="13"/>
      <c r="I39" s="13"/>
      <c r="J39" s="13"/>
    </row>
    <row r="40" customFormat="false" ht="16.35" hidden="false" customHeight="true" outlineLevel="0" collapsed="false">
      <c r="A40" s="4" t="s">
        <v>50</v>
      </c>
      <c r="B40" s="4"/>
      <c r="C40" s="13" t="s">
        <v>118</v>
      </c>
      <c r="D40" s="13"/>
      <c r="E40" s="13"/>
      <c r="F40" s="13"/>
      <c r="G40" s="13"/>
      <c r="H40" s="13"/>
      <c r="I40" s="13"/>
      <c r="J40" s="13"/>
    </row>
    <row r="41" customFormat="false" ht="16.35" hidden="false" customHeight="false" outlineLevel="0" collapsed="false">
      <c r="A41" s="3"/>
      <c r="B41" s="3"/>
      <c r="C41" s="3"/>
      <c r="D41" s="3"/>
      <c r="E41" s="3"/>
      <c r="F41" s="3"/>
      <c r="G41" s="3"/>
      <c r="H41" s="3"/>
      <c r="I41" s="3"/>
      <c r="J41" s="3"/>
    </row>
    <row r="42" customFormat="false" ht="21.25" hidden="false" customHeight="true" outlineLevel="0" collapsed="false">
      <c r="A42" s="6" t="s">
        <v>51</v>
      </c>
      <c r="B42" s="6"/>
      <c r="C42" s="7" t="s">
        <v>52</v>
      </c>
      <c r="D42" s="7"/>
      <c r="E42" s="7"/>
      <c r="F42" s="7"/>
      <c r="G42" s="7"/>
      <c r="H42" s="7"/>
      <c r="I42" s="7"/>
      <c r="J42" s="7"/>
    </row>
    <row r="43" customFormat="false" ht="15.15" hidden="false" customHeight="true" outlineLevel="0" collapsed="false">
      <c r="A43" s="12" t="s">
        <v>41</v>
      </c>
      <c r="B43" s="12"/>
      <c r="C43" s="12" t="s">
        <v>42</v>
      </c>
      <c r="D43" s="12"/>
      <c r="E43" s="12"/>
      <c r="F43" s="12"/>
      <c r="G43" s="12"/>
      <c r="H43" s="12" t="s">
        <v>43</v>
      </c>
      <c r="I43" s="12"/>
      <c r="J43" s="12"/>
    </row>
    <row r="44" customFormat="false" ht="26.85" hidden="false" customHeight="true" outlineLevel="0" collapsed="false">
      <c r="A44" s="4" t="s">
        <v>53</v>
      </c>
      <c r="B44" s="4"/>
      <c r="C44" s="13" t="s">
        <v>118</v>
      </c>
      <c r="D44" s="13"/>
      <c r="E44" s="13"/>
      <c r="F44" s="13"/>
      <c r="G44" s="13"/>
      <c r="H44" s="13"/>
      <c r="I44" s="13"/>
      <c r="J44" s="13"/>
    </row>
    <row r="45" customFormat="false" ht="26.85" hidden="false" customHeight="true" outlineLevel="0" collapsed="false">
      <c r="A45" s="4" t="s">
        <v>54</v>
      </c>
      <c r="B45" s="4"/>
      <c r="C45" s="13" t="s">
        <v>118</v>
      </c>
      <c r="D45" s="13"/>
      <c r="E45" s="13"/>
      <c r="F45" s="13"/>
      <c r="G45" s="13"/>
      <c r="H45" s="13" t="s">
        <v>123</v>
      </c>
      <c r="I45" s="13"/>
      <c r="J45" s="13"/>
    </row>
    <row r="46" customFormat="false" ht="26.85" hidden="false" customHeight="true" outlineLevel="0" collapsed="false">
      <c r="A46" s="4" t="s">
        <v>55</v>
      </c>
      <c r="B46" s="4"/>
      <c r="C46" s="13" t="s">
        <v>118</v>
      </c>
      <c r="D46" s="13"/>
      <c r="E46" s="13"/>
      <c r="F46" s="13"/>
      <c r="G46" s="13"/>
      <c r="H46" s="13" t="s">
        <v>124</v>
      </c>
      <c r="I46" s="13"/>
      <c r="J46" s="13"/>
    </row>
    <row r="47" customFormat="false" ht="26.85" hidden="false" customHeight="true" outlineLevel="0" collapsed="false">
      <c r="A47" s="4" t="s">
        <v>56</v>
      </c>
      <c r="B47" s="4"/>
      <c r="C47" s="13" t="s">
        <v>118</v>
      </c>
      <c r="D47" s="13"/>
      <c r="E47" s="13"/>
      <c r="F47" s="13"/>
      <c r="G47" s="13"/>
      <c r="H47" s="13" t="s">
        <v>125</v>
      </c>
      <c r="I47" s="13"/>
      <c r="J47" s="13"/>
    </row>
    <row r="48" customFormat="false" ht="26.85" hidden="false" customHeight="true" outlineLevel="0" collapsed="false">
      <c r="A48" s="4" t="s">
        <v>57</v>
      </c>
      <c r="B48" s="4"/>
      <c r="C48" s="13" t="s">
        <v>118</v>
      </c>
      <c r="D48" s="13"/>
      <c r="E48" s="13"/>
      <c r="F48" s="13"/>
      <c r="G48" s="13"/>
      <c r="H48" s="13"/>
      <c r="I48" s="13"/>
      <c r="J48" s="13"/>
    </row>
    <row r="49" customFormat="false" ht="16.35" hidden="false" customHeight="true" outlineLevel="0" collapsed="false">
      <c r="A49" s="4" t="s">
        <v>58</v>
      </c>
      <c r="B49" s="4"/>
      <c r="C49" s="13" t="s">
        <v>118</v>
      </c>
      <c r="D49" s="13"/>
      <c r="E49" s="13"/>
      <c r="F49" s="13"/>
      <c r="G49" s="13"/>
      <c r="H49" s="13"/>
      <c r="I49" s="13"/>
      <c r="J49" s="13"/>
    </row>
    <row r="50" customFormat="false" ht="26.85" hidden="false" customHeight="true" outlineLevel="0" collapsed="false">
      <c r="A50" s="4" t="s">
        <v>59</v>
      </c>
      <c r="B50" s="4"/>
      <c r="C50" s="13" t="s">
        <v>118</v>
      </c>
      <c r="D50" s="13"/>
      <c r="E50" s="13"/>
      <c r="F50" s="13"/>
      <c r="G50" s="13"/>
      <c r="H50" s="13"/>
      <c r="I50" s="13"/>
      <c r="J50" s="13"/>
    </row>
    <row r="51" customFormat="false" ht="16.35" hidden="false" customHeight="false" outlineLevel="0" collapsed="false">
      <c r="A51" s="3"/>
      <c r="B51" s="3"/>
      <c r="C51" s="3"/>
      <c r="D51" s="3"/>
      <c r="E51" s="3"/>
      <c r="F51" s="3"/>
      <c r="G51" s="3"/>
      <c r="H51" s="3"/>
      <c r="I51" s="3"/>
      <c r="J51" s="3"/>
    </row>
    <row r="52" customFormat="false" ht="21.25" hidden="false" customHeight="true" outlineLevel="0" collapsed="false">
      <c r="A52" s="6" t="s">
        <v>60</v>
      </c>
      <c r="B52" s="6"/>
      <c r="C52" s="7" t="s">
        <v>61</v>
      </c>
      <c r="D52" s="7"/>
      <c r="E52" s="7"/>
      <c r="F52" s="7"/>
      <c r="G52" s="7"/>
      <c r="H52" s="7"/>
      <c r="I52" s="7"/>
      <c r="J52" s="7"/>
    </row>
    <row r="53" customFormat="false" ht="25.35" hidden="false" customHeight="true" outlineLevel="0" collapsed="false">
      <c r="A53" s="12" t="s">
        <v>62</v>
      </c>
      <c r="B53" s="12" t="s">
        <v>63</v>
      </c>
      <c r="C53" s="12" t="s">
        <v>64</v>
      </c>
      <c r="D53" s="12" t="s">
        <v>65</v>
      </c>
      <c r="E53" s="12"/>
      <c r="F53" s="12" t="s">
        <v>66</v>
      </c>
      <c r="G53" s="12" t="s">
        <v>67</v>
      </c>
      <c r="H53" s="12" t="s">
        <v>68</v>
      </c>
      <c r="I53" s="12" t="s">
        <v>69</v>
      </c>
      <c r="J53" s="12"/>
    </row>
    <row r="54" customFormat="false" ht="16.35" hidden="false" customHeight="true" outlineLevel="0" collapsed="false">
      <c r="A54" s="14" t="n">
        <v>1</v>
      </c>
      <c r="B54" s="13" t="s">
        <v>126</v>
      </c>
      <c r="C54" s="13" t="s">
        <v>127</v>
      </c>
      <c r="D54" s="13" t="s">
        <v>128</v>
      </c>
      <c r="E54" s="13"/>
      <c r="F54" s="14" t="n">
        <v>0</v>
      </c>
      <c r="G54" s="14" t="n">
        <v>2</v>
      </c>
      <c r="H54" s="14" t="n">
        <v>0</v>
      </c>
      <c r="I54" s="13" t="s">
        <v>129</v>
      </c>
      <c r="J54" s="13"/>
    </row>
    <row r="55" customFormat="false" ht="26.85" hidden="false" customHeight="true" outlineLevel="0" collapsed="false">
      <c r="A55" s="14" t="n">
        <v>2</v>
      </c>
      <c r="B55" s="13" t="s">
        <v>130</v>
      </c>
      <c r="C55" s="13" t="s">
        <v>131</v>
      </c>
      <c r="D55" s="13" t="s">
        <v>132</v>
      </c>
      <c r="E55" s="13"/>
      <c r="F55" s="14" t="n">
        <v>0</v>
      </c>
      <c r="G55" s="14" t="n">
        <v>1</v>
      </c>
      <c r="H55" s="14" t="n">
        <v>0</v>
      </c>
      <c r="I55" s="13" t="s">
        <v>79</v>
      </c>
      <c r="J55" s="13"/>
    </row>
    <row r="56" customFormat="false" ht="26.85" hidden="false" customHeight="true" outlineLevel="0" collapsed="false">
      <c r="A56" s="14" t="n">
        <v>3</v>
      </c>
      <c r="B56" s="13" t="s">
        <v>133</v>
      </c>
      <c r="C56" s="13" t="s">
        <v>134</v>
      </c>
      <c r="D56" s="13" t="s">
        <v>135</v>
      </c>
      <c r="E56" s="13"/>
      <c r="F56" s="14" t="n">
        <v>0</v>
      </c>
      <c r="G56" s="14" t="n">
        <v>1</v>
      </c>
      <c r="H56" s="14" t="n">
        <v>0</v>
      </c>
      <c r="I56" s="13" t="s">
        <v>80</v>
      </c>
      <c r="J56" s="13"/>
    </row>
    <row r="57" customFormat="false" ht="26.85" hidden="false" customHeight="true" outlineLevel="0" collapsed="false">
      <c r="A57" s="14" t="n">
        <v>4</v>
      </c>
      <c r="B57" s="13" t="s">
        <v>136</v>
      </c>
      <c r="C57" s="13" t="s">
        <v>137</v>
      </c>
      <c r="D57" s="13" t="s">
        <v>138</v>
      </c>
      <c r="E57" s="13"/>
      <c r="F57" s="14" t="n">
        <v>0</v>
      </c>
      <c r="G57" s="14" t="n">
        <v>1</v>
      </c>
      <c r="H57" s="14" t="n">
        <v>0</v>
      </c>
      <c r="I57" s="13" t="s">
        <v>81</v>
      </c>
      <c r="J57" s="13"/>
    </row>
    <row r="58" customFormat="false" ht="26.85" hidden="false" customHeight="true" outlineLevel="0" collapsed="false">
      <c r="A58" s="14" t="n">
        <v>5</v>
      </c>
      <c r="B58" s="13" t="s">
        <v>139</v>
      </c>
      <c r="C58" s="13" t="s">
        <v>140</v>
      </c>
      <c r="D58" s="13" t="s">
        <v>141</v>
      </c>
      <c r="E58" s="13"/>
      <c r="F58" s="14" t="n">
        <v>0</v>
      </c>
      <c r="G58" s="14" t="n">
        <v>0</v>
      </c>
      <c r="H58" s="14" t="n">
        <v>4</v>
      </c>
      <c r="I58" s="13" t="s">
        <v>142</v>
      </c>
      <c r="J58" s="13"/>
    </row>
    <row r="59" customFormat="false" ht="16.35" hidden="false" customHeight="true" outlineLevel="0" collapsed="false">
      <c r="A59" s="14" t="n">
        <v>6</v>
      </c>
      <c r="B59" s="13" t="s">
        <v>143</v>
      </c>
      <c r="C59" s="13" t="s">
        <v>144</v>
      </c>
      <c r="D59" s="13" t="s">
        <v>145</v>
      </c>
      <c r="E59" s="13"/>
      <c r="F59" s="14" t="n">
        <v>0</v>
      </c>
      <c r="G59" s="14" t="n">
        <v>0</v>
      </c>
      <c r="H59" s="14" t="n">
        <v>2</v>
      </c>
      <c r="I59" s="13" t="s">
        <v>146</v>
      </c>
      <c r="J59" s="13"/>
    </row>
    <row r="60" customFormat="false" ht="16.35" hidden="false" customHeight="true" outlineLevel="0" collapsed="false">
      <c r="A60" s="14" t="n">
        <v>7</v>
      </c>
      <c r="B60" s="13" t="s">
        <v>147</v>
      </c>
      <c r="C60" s="13" t="s">
        <v>148</v>
      </c>
      <c r="D60" s="13" t="s">
        <v>149</v>
      </c>
      <c r="E60" s="13"/>
      <c r="F60" s="14" t="n">
        <v>0</v>
      </c>
      <c r="G60" s="14" t="n">
        <v>0</v>
      </c>
      <c r="H60" s="14" t="n">
        <v>1</v>
      </c>
      <c r="I60" s="13" t="s">
        <v>150</v>
      </c>
      <c r="J60" s="13"/>
    </row>
    <row r="61" customFormat="false" ht="16.35" hidden="false" customHeight="false" outlineLevel="0" collapsed="false">
      <c r="A61" s="14"/>
      <c r="B61" s="13"/>
      <c r="C61" s="13"/>
      <c r="D61" s="13"/>
      <c r="E61" s="13"/>
      <c r="F61" s="14"/>
      <c r="G61" s="14"/>
      <c r="H61" s="14"/>
      <c r="I61" s="13"/>
      <c r="J61" s="13"/>
    </row>
    <row r="62" customFormat="false" ht="16.35" hidden="false" customHeight="false" outlineLevel="0" collapsed="false">
      <c r="A62" s="14"/>
      <c r="B62" s="13"/>
      <c r="C62" s="13"/>
      <c r="D62" s="13"/>
      <c r="E62" s="13"/>
      <c r="F62" s="14"/>
      <c r="G62" s="14"/>
      <c r="H62" s="14"/>
      <c r="I62" s="13"/>
      <c r="J62" s="13"/>
    </row>
    <row r="63" customFormat="false" ht="16.35" hidden="false" customHeight="false" outlineLevel="0" collapsed="false">
      <c r="A63" s="14"/>
      <c r="B63" s="13"/>
      <c r="C63" s="13"/>
      <c r="D63" s="13"/>
      <c r="E63" s="13"/>
      <c r="F63" s="14"/>
      <c r="G63" s="14"/>
      <c r="H63" s="14"/>
      <c r="I63" s="13"/>
      <c r="J63" s="13"/>
    </row>
    <row r="64" customFormat="false" ht="19.85" hidden="false" customHeight="true" outlineLevel="0" collapsed="false">
      <c r="A64" s="15" t="s">
        <v>70</v>
      </c>
      <c r="B64" s="16"/>
      <c r="C64" s="16"/>
      <c r="D64" s="16"/>
      <c r="E64" s="16"/>
      <c r="F64" s="17" t="n">
        <f aca="false">IF(COUNT(F54:F63)=0,"",SUM(F54:F63))</f>
        <v>0</v>
      </c>
      <c r="G64" s="17" t="n">
        <f aca="false">IF(COUNT(G54:G63)=0,"",SUM(G54:G63))</f>
        <v>5</v>
      </c>
      <c r="H64" s="17" t="n">
        <f aca="false">IF(COUNT(H54:H63)=0,"",SUM(H54:H63))</f>
        <v>7</v>
      </c>
      <c r="I64" s="16"/>
      <c r="J64" s="16"/>
    </row>
    <row r="65" customFormat="false" ht="16.35" hidden="false" customHeight="false" outlineLevel="0" collapsed="false">
      <c r="A65" s="3"/>
      <c r="B65" s="3"/>
      <c r="C65" s="3"/>
      <c r="D65" s="3"/>
      <c r="E65" s="3"/>
      <c r="F65" s="3"/>
      <c r="G65" s="3"/>
      <c r="H65" s="3"/>
      <c r="I65" s="3"/>
      <c r="J65" s="3"/>
    </row>
    <row r="66" customFormat="false" ht="21.25" hidden="false" customHeight="true" outlineLevel="0" collapsed="false">
      <c r="A66" s="6" t="s">
        <v>71</v>
      </c>
      <c r="B66" s="6"/>
      <c r="C66" s="7" t="s">
        <v>72</v>
      </c>
      <c r="D66" s="7"/>
      <c r="E66" s="7"/>
      <c r="F66" s="7"/>
      <c r="G66" s="7"/>
      <c r="H66" s="7"/>
      <c r="I66" s="7"/>
      <c r="J66" s="7"/>
    </row>
    <row r="67" customFormat="false" ht="25.35" hidden="false" customHeight="false" outlineLevel="0" collapsed="false">
      <c r="A67" s="12" t="s">
        <v>73</v>
      </c>
      <c r="B67" s="12" t="s">
        <v>74</v>
      </c>
      <c r="C67" s="12" t="s">
        <v>75</v>
      </c>
      <c r="D67" s="12" t="s">
        <v>76</v>
      </c>
      <c r="E67" s="12" t="s">
        <v>77</v>
      </c>
      <c r="F67" s="12" t="s">
        <v>78</v>
      </c>
      <c r="G67" s="12" t="s">
        <v>79</v>
      </c>
      <c r="H67" s="12" t="s">
        <v>80</v>
      </c>
      <c r="I67" s="12" t="s">
        <v>81</v>
      </c>
      <c r="J67" s="12" t="s">
        <v>82</v>
      </c>
    </row>
    <row r="68" customFormat="false" ht="16.35" hidden="false" customHeight="false" outlineLevel="0" collapsed="false">
      <c r="A68" s="13" t="s">
        <v>151</v>
      </c>
      <c r="B68" s="13" t="s">
        <v>152</v>
      </c>
      <c r="C68" s="18" t="n">
        <v>69.5</v>
      </c>
      <c r="D68" s="18" t="n">
        <v>1</v>
      </c>
      <c r="E68" s="18" t="n">
        <v>69.5</v>
      </c>
      <c r="F68" s="18" t="n">
        <v>70</v>
      </c>
      <c r="G68" s="18" t="n">
        <v>69</v>
      </c>
      <c r="H68" s="18" t="n">
        <v>69.5</v>
      </c>
      <c r="I68" s="18" t="n">
        <v>70</v>
      </c>
      <c r="J68" s="19" t="n">
        <f aca="false">IF(OR(C68="",D68="",COUNT(E68:I68)=0),"",SUMPRODUCT((ROUND(ABS(E68:I68-C68),2)&gt;D68)*ISNUMBER(E68:I68)))</f>
        <v>0</v>
      </c>
    </row>
    <row r="69" customFormat="false" ht="16.35" hidden="false" customHeight="false" outlineLevel="0" collapsed="false">
      <c r="A69" s="13" t="s">
        <v>151</v>
      </c>
      <c r="B69" s="13" t="s">
        <v>153</v>
      </c>
      <c r="C69" s="18" t="n">
        <v>51</v>
      </c>
      <c r="D69" s="18" t="n">
        <v>1</v>
      </c>
      <c r="E69" s="18" t="n">
        <v>51</v>
      </c>
      <c r="F69" s="18" t="n">
        <v>51.5</v>
      </c>
      <c r="G69" s="18" t="n">
        <v>50.5</v>
      </c>
      <c r="H69" s="18" t="n">
        <v>51</v>
      </c>
      <c r="I69" s="18" t="n">
        <v>51</v>
      </c>
      <c r="J69" s="19" t="n">
        <f aca="false">IF(OR(C69="",D69="",COUNT(E69:I69)=0),"",SUMPRODUCT((ROUND(ABS(E69:I69-C69),2)&gt;D69)*ISNUMBER(E69:I69)))</f>
        <v>0</v>
      </c>
    </row>
    <row r="70" customFormat="false" ht="16.35" hidden="false" customHeight="false" outlineLevel="0" collapsed="false">
      <c r="A70" s="13" t="s">
        <v>154</v>
      </c>
      <c r="B70" s="13" t="s">
        <v>152</v>
      </c>
      <c r="C70" s="18" t="n">
        <v>72</v>
      </c>
      <c r="D70" s="18" t="n">
        <v>1</v>
      </c>
      <c r="E70" s="18" t="n">
        <v>72</v>
      </c>
      <c r="F70" s="18" t="n">
        <v>71.5</v>
      </c>
      <c r="G70" s="18" t="n">
        <v>72.5</v>
      </c>
      <c r="H70" s="18" t="n">
        <v>72</v>
      </c>
      <c r="I70" s="18" t="n">
        <v>71.5</v>
      </c>
      <c r="J70" s="19" t="n">
        <f aca="false">IF(OR(C70="",D70="",COUNT(E70:I70)=0),"",SUMPRODUCT((ROUND(ABS(E70:I70-C70),2)&gt;D70)*ISNUMBER(E70:I70)))</f>
        <v>0</v>
      </c>
    </row>
    <row r="71" customFormat="false" ht="16.35" hidden="false" customHeight="false" outlineLevel="0" collapsed="false">
      <c r="A71" s="13" t="s">
        <v>154</v>
      </c>
      <c r="B71" s="13" t="s">
        <v>153</v>
      </c>
      <c r="C71" s="18" t="n">
        <v>54</v>
      </c>
      <c r="D71" s="18" t="n">
        <v>1</v>
      </c>
      <c r="E71" s="18" t="n">
        <v>54</v>
      </c>
      <c r="F71" s="18" t="n">
        <v>53.5</v>
      </c>
      <c r="G71" s="18" t="n">
        <v>52.8</v>
      </c>
      <c r="H71" s="18" t="n">
        <v>54.5</v>
      </c>
      <c r="I71" s="18" t="n">
        <v>54</v>
      </c>
      <c r="J71" s="19" t="n">
        <f aca="false">IF(OR(C71="",D71="",COUNT(E71:I71)=0),"",SUMPRODUCT((ROUND(ABS(E71:I71-C71),2)&gt;D71)*ISNUMBER(E71:I71)))</f>
        <v>1</v>
      </c>
    </row>
    <row r="72" customFormat="false" ht="16.35" hidden="false" customHeight="false" outlineLevel="0" collapsed="false">
      <c r="A72" s="13" t="s">
        <v>154</v>
      </c>
      <c r="B72" s="13" t="s">
        <v>155</v>
      </c>
      <c r="C72" s="18" t="n">
        <v>22</v>
      </c>
      <c r="D72" s="18" t="n">
        <v>0.5</v>
      </c>
      <c r="E72" s="18" t="n">
        <v>22</v>
      </c>
      <c r="F72" s="18" t="n">
        <v>22.5</v>
      </c>
      <c r="G72" s="18" t="n">
        <v>21.5</v>
      </c>
      <c r="H72" s="18" t="n">
        <v>22</v>
      </c>
      <c r="I72" s="18" t="n">
        <v>22</v>
      </c>
      <c r="J72" s="19" t="n">
        <f aca="false">IF(OR(C72="",D72="",COUNT(E72:I72)=0),"",SUMPRODUCT((ROUND(ABS(E72:I72-C72),2)&gt;D72)*ISNUMBER(E72:I72)))</f>
        <v>0</v>
      </c>
    </row>
    <row r="73" customFormat="false" ht="16.35" hidden="false" customHeight="false" outlineLevel="0" collapsed="false">
      <c r="A73" s="13" t="s">
        <v>154</v>
      </c>
      <c r="B73" s="13" t="s">
        <v>156</v>
      </c>
      <c r="C73" s="18" t="n">
        <v>19</v>
      </c>
      <c r="D73" s="18" t="n">
        <v>0.5</v>
      </c>
      <c r="E73" s="18" t="n">
        <v>19</v>
      </c>
      <c r="F73" s="18" t="n">
        <v>19</v>
      </c>
      <c r="G73" s="18" t="n">
        <v>19.5</v>
      </c>
      <c r="H73" s="18" t="n">
        <v>18.5</v>
      </c>
      <c r="I73" s="18" t="n">
        <v>19</v>
      </c>
      <c r="J73" s="19" t="n">
        <f aca="false">IF(OR(C73="",D73="",COUNT(E73:I73)=0),"",SUMPRODUCT((ROUND(ABS(E73:I73-C73),2)&gt;D73)*ISNUMBER(E73:I73)))</f>
        <v>0</v>
      </c>
    </row>
    <row r="74" customFormat="false" ht="16.35" hidden="false" customHeight="false" outlineLevel="0" collapsed="false">
      <c r="A74" s="13" t="s">
        <v>157</v>
      </c>
      <c r="B74" s="13" t="s">
        <v>152</v>
      </c>
      <c r="C74" s="18" t="n">
        <v>74.5</v>
      </c>
      <c r="D74" s="18" t="n">
        <v>1</v>
      </c>
      <c r="E74" s="18" t="n">
        <v>74.5</v>
      </c>
      <c r="F74" s="18" t="n">
        <v>75</v>
      </c>
      <c r="G74" s="18" t="n">
        <v>74</v>
      </c>
      <c r="H74" s="18" t="n">
        <v>74.5</v>
      </c>
      <c r="I74" s="18" t="n">
        <v>75.5</v>
      </c>
      <c r="J74" s="19" t="n">
        <f aca="false">IF(OR(C74="",D74="",COUNT(E74:I74)=0),"",SUMPRODUCT((ROUND(ABS(E74:I74-C74),2)&gt;D74)*ISNUMBER(E74:I74)))</f>
        <v>0</v>
      </c>
    </row>
    <row r="75" customFormat="false" ht="16.35" hidden="false" customHeight="false" outlineLevel="0" collapsed="false">
      <c r="A75" s="13" t="s">
        <v>157</v>
      </c>
      <c r="B75" s="13" t="s">
        <v>153</v>
      </c>
      <c r="C75" s="18" t="n">
        <v>57</v>
      </c>
      <c r="D75" s="18" t="n">
        <v>1</v>
      </c>
      <c r="E75" s="18" t="n">
        <v>57</v>
      </c>
      <c r="F75" s="18" t="n">
        <v>56.5</v>
      </c>
      <c r="G75" s="18" t="n">
        <v>57.5</v>
      </c>
      <c r="H75" s="18" t="n">
        <v>57</v>
      </c>
      <c r="I75" s="18" t="n">
        <v>56</v>
      </c>
      <c r="J75" s="19" t="n">
        <f aca="false">IF(OR(C75="",D75="",COUNT(E75:I75)=0),"",SUMPRODUCT((ROUND(ABS(E75:I75-C75),2)&gt;D75)*ISNUMBER(E75:I75)))</f>
        <v>0</v>
      </c>
    </row>
    <row r="76" customFormat="false" ht="16.35" hidden="false" customHeight="false" outlineLevel="0" collapsed="false">
      <c r="A76" s="13" t="s">
        <v>158</v>
      </c>
      <c r="B76" s="13" t="s">
        <v>152</v>
      </c>
      <c r="C76" s="18" t="n">
        <v>77</v>
      </c>
      <c r="D76" s="18" t="n">
        <v>1</v>
      </c>
      <c r="E76" s="18" t="n">
        <v>77</v>
      </c>
      <c r="F76" s="18" t="n">
        <v>77.5</v>
      </c>
      <c r="G76" s="18" t="n">
        <v>76.5</v>
      </c>
      <c r="H76" s="18" t="n">
        <v>77</v>
      </c>
      <c r="I76" s="18" t="n">
        <v>77.5</v>
      </c>
      <c r="J76" s="19" t="n">
        <f aca="false">IF(OR(C76="",D76="",COUNT(E76:I76)=0),"",SUMPRODUCT((ROUND(ABS(E76:I76-C76),2)&gt;D76)*ISNUMBER(E76:I76)))</f>
        <v>0</v>
      </c>
    </row>
    <row r="77" customFormat="false" ht="16.35" hidden="false" customHeight="false" outlineLevel="0" collapsed="false">
      <c r="A77" s="13" t="s">
        <v>158</v>
      </c>
      <c r="B77" s="13" t="s">
        <v>153</v>
      </c>
      <c r="C77" s="18" t="n">
        <v>60</v>
      </c>
      <c r="D77" s="18" t="n">
        <v>1</v>
      </c>
      <c r="E77" s="18" t="n">
        <v>60</v>
      </c>
      <c r="F77" s="18" t="n">
        <v>60.5</v>
      </c>
      <c r="G77" s="18" t="n">
        <v>59.5</v>
      </c>
      <c r="H77" s="18" t="n">
        <v>60</v>
      </c>
      <c r="I77" s="18" t="n">
        <v>59.5</v>
      </c>
      <c r="J77" s="19" t="n">
        <f aca="false">IF(OR(C77="",D77="",COUNT(E77:I77)=0),"",SUMPRODUCT((ROUND(ABS(E77:I77-C77),2)&gt;D77)*ISNUMBER(E77:I77)))</f>
        <v>0</v>
      </c>
    </row>
    <row r="78" customFormat="false" ht="16.35" hidden="false" customHeight="false" outlineLevel="0" collapsed="false">
      <c r="A78" s="13"/>
      <c r="B78" s="13"/>
      <c r="C78" s="18"/>
      <c r="D78" s="18"/>
      <c r="E78" s="18"/>
      <c r="F78" s="18"/>
      <c r="G78" s="18"/>
      <c r="H78" s="18"/>
      <c r="I78" s="18"/>
      <c r="J78" s="19" t="str">
        <f aca="false">IF(OR(C78="",D78="",COUNT(E78:I78)=0),"",SUMPRODUCT((ROUND(ABS(E78:I78-C78),2)&gt;D78)*ISNUMBER(E78:I78)))</f>
        <v/>
      </c>
    </row>
    <row r="79" customFormat="false" ht="16.35" hidden="false" customHeight="false" outlineLevel="0" collapsed="false">
      <c r="A79" s="13"/>
      <c r="B79" s="13"/>
      <c r="C79" s="18"/>
      <c r="D79" s="18"/>
      <c r="E79" s="18"/>
      <c r="F79" s="18"/>
      <c r="G79" s="18"/>
      <c r="H79" s="18"/>
      <c r="I79" s="18"/>
      <c r="J79" s="19" t="str">
        <f aca="false">IF(OR(C79="",D79="",COUNT(E79:I79)=0),"",SUMPRODUCT((ROUND(ABS(E79:I79-C79),2)&gt;D79)*ISNUMBER(E79:I79)))</f>
        <v/>
      </c>
    </row>
    <row r="80" customFormat="false" ht="16.35" hidden="false" customHeight="false" outlineLevel="0" collapsed="false">
      <c r="A80" s="13"/>
      <c r="B80" s="13"/>
      <c r="C80" s="18"/>
      <c r="D80" s="18"/>
      <c r="E80" s="18"/>
      <c r="F80" s="18"/>
      <c r="G80" s="18"/>
      <c r="H80" s="18"/>
      <c r="I80" s="18"/>
      <c r="J80" s="19" t="str">
        <f aca="false">IF(OR(C80="",D80="",COUNT(E80:I80)=0),"",SUMPRODUCT((ROUND(ABS(E80:I80-C80),2)&gt;D80)*ISNUMBER(E80:I80)))</f>
        <v/>
      </c>
    </row>
    <row r="81" customFormat="false" ht="19.85" hidden="false" customHeight="true" outlineLevel="0" collapsed="false">
      <c r="A81" s="15" t="s">
        <v>70</v>
      </c>
      <c r="B81" s="16"/>
      <c r="C81" s="16"/>
      <c r="D81" s="16"/>
      <c r="E81" s="16"/>
      <c r="F81" s="16"/>
      <c r="G81" s="16"/>
      <c r="H81" s="16"/>
      <c r="I81" s="16"/>
      <c r="J81" s="17" t="n">
        <f aca="false">IF(COUNT(J68:J80)=0,"",SUM(J68:J80))</f>
        <v>1</v>
      </c>
    </row>
    <row r="82" customFormat="false" ht="16.35" hidden="false" customHeight="false" outlineLevel="0" collapsed="false">
      <c r="A82" s="3"/>
      <c r="B82" s="3"/>
      <c r="C82" s="3"/>
      <c r="D82" s="3"/>
      <c r="E82" s="3"/>
      <c r="F82" s="3"/>
      <c r="G82" s="3"/>
      <c r="H82" s="3"/>
      <c r="I82" s="3"/>
      <c r="J82" s="3"/>
    </row>
    <row r="83" customFormat="false" ht="21.25" hidden="false" customHeight="true" outlineLevel="0" collapsed="false">
      <c r="A83" s="6" t="s">
        <v>83</v>
      </c>
      <c r="B83" s="6"/>
      <c r="C83" s="7" t="s">
        <v>84</v>
      </c>
      <c r="D83" s="7"/>
      <c r="E83" s="7"/>
      <c r="F83" s="7"/>
      <c r="G83" s="7"/>
      <c r="H83" s="7"/>
      <c r="I83" s="7"/>
      <c r="J83" s="7"/>
    </row>
    <row r="84" customFormat="false" ht="15.15" hidden="false" customHeight="true" outlineLevel="0" collapsed="false">
      <c r="A84" s="12" t="s">
        <v>41</v>
      </c>
      <c r="B84" s="12"/>
      <c r="C84" s="12" t="s">
        <v>42</v>
      </c>
      <c r="D84" s="12"/>
      <c r="E84" s="12"/>
      <c r="F84" s="12"/>
      <c r="G84" s="12"/>
      <c r="H84" s="12" t="s">
        <v>43</v>
      </c>
      <c r="I84" s="12"/>
      <c r="J84" s="12"/>
    </row>
    <row r="85" customFormat="false" ht="16.35" hidden="false" customHeight="true" outlineLevel="0" collapsed="false">
      <c r="A85" s="4" t="s">
        <v>85</v>
      </c>
      <c r="B85" s="4"/>
      <c r="C85" s="13" t="s">
        <v>159</v>
      </c>
      <c r="D85" s="13"/>
      <c r="E85" s="13"/>
      <c r="F85" s="13"/>
      <c r="G85" s="13"/>
      <c r="H85" s="13" t="s">
        <v>160</v>
      </c>
      <c r="I85" s="13"/>
      <c r="J85" s="13"/>
    </row>
    <row r="86" customFormat="false" ht="26.85" hidden="false" customHeight="true" outlineLevel="0" collapsed="false">
      <c r="A86" s="4" t="s">
        <v>86</v>
      </c>
      <c r="B86" s="4"/>
      <c r="C86" s="13" t="s">
        <v>118</v>
      </c>
      <c r="D86" s="13"/>
      <c r="E86" s="13"/>
      <c r="F86" s="13"/>
      <c r="G86" s="13"/>
      <c r="H86" s="13" t="s">
        <v>161</v>
      </c>
      <c r="I86" s="13"/>
      <c r="J86" s="13"/>
    </row>
    <row r="87" customFormat="false" ht="26.85" hidden="false" customHeight="true" outlineLevel="0" collapsed="false">
      <c r="A87" s="4" t="s">
        <v>87</v>
      </c>
      <c r="B87" s="4"/>
      <c r="C87" s="13" t="s">
        <v>118</v>
      </c>
      <c r="D87" s="13"/>
      <c r="E87" s="13"/>
      <c r="F87" s="13"/>
      <c r="G87" s="13"/>
      <c r="H87" s="13" t="s">
        <v>162</v>
      </c>
      <c r="I87" s="13"/>
      <c r="J87" s="13"/>
    </row>
    <row r="88" customFormat="false" ht="16.35" hidden="false" customHeight="true" outlineLevel="0" collapsed="false">
      <c r="A88" s="4" t="s">
        <v>88</v>
      </c>
      <c r="B88" s="4"/>
      <c r="C88" s="13" t="s">
        <v>159</v>
      </c>
      <c r="D88" s="13"/>
      <c r="E88" s="13"/>
      <c r="F88" s="13"/>
      <c r="G88" s="13"/>
      <c r="H88" s="13" t="s">
        <v>163</v>
      </c>
      <c r="I88" s="13"/>
      <c r="J88" s="13"/>
    </row>
    <row r="89" customFormat="false" ht="26.85" hidden="false" customHeight="true" outlineLevel="0" collapsed="false">
      <c r="A89" s="4" t="s">
        <v>89</v>
      </c>
      <c r="B89" s="4"/>
      <c r="C89" s="13" t="s">
        <v>118</v>
      </c>
      <c r="D89" s="13"/>
      <c r="E89" s="13"/>
      <c r="F89" s="13"/>
      <c r="G89" s="13"/>
      <c r="H89" s="13" t="s">
        <v>164</v>
      </c>
      <c r="I89" s="13"/>
      <c r="J89" s="13"/>
    </row>
    <row r="90" customFormat="false" ht="26.85" hidden="false" customHeight="true" outlineLevel="0" collapsed="false">
      <c r="A90" s="4" t="s">
        <v>90</v>
      </c>
      <c r="B90" s="4"/>
      <c r="C90" s="13" t="s">
        <v>118</v>
      </c>
      <c r="D90" s="13"/>
      <c r="E90" s="13"/>
      <c r="F90" s="13"/>
      <c r="G90" s="13"/>
      <c r="H90" s="13" t="s">
        <v>165</v>
      </c>
      <c r="I90" s="13"/>
      <c r="J90" s="13"/>
    </row>
    <row r="91" customFormat="false" ht="16.35" hidden="false" customHeight="true" outlineLevel="0" collapsed="false">
      <c r="A91" s="4" t="s">
        <v>91</v>
      </c>
      <c r="B91" s="4"/>
      <c r="C91" s="13" t="s">
        <v>118</v>
      </c>
      <c r="D91" s="13"/>
      <c r="E91" s="13"/>
      <c r="F91" s="13"/>
      <c r="G91" s="13"/>
      <c r="H91" s="13"/>
      <c r="I91" s="13"/>
      <c r="J91" s="13"/>
    </row>
    <row r="92" customFormat="false" ht="16.35" hidden="false" customHeight="false" outlineLevel="0" collapsed="false">
      <c r="A92" s="3"/>
      <c r="B92" s="3"/>
      <c r="C92" s="3"/>
      <c r="D92" s="3"/>
      <c r="E92" s="3"/>
      <c r="F92" s="3"/>
      <c r="G92" s="3"/>
      <c r="H92" s="3"/>
      <c r="I92" s="3"/>
      <c r="J92" s="3"/>
    </row>
    <row r="93" customFormat="false" ht="21.25" hidden="false" customHeight="true" outlineLevel="0" collapsed="false">
      <c r="A93" s="6" t="s">
        <v>92</v>
      </c>
      <c r="B93" s="6"/>
      <c r="C93" s="7" t="s">
        <v>93</v>
      </c>
      <c r="D93" s="7"/>
      <c r="E93" s="7"/>
      <c r="F93" s="7"/>
      <c r="G93" s="7"/>
      <c r="H93" s="7"/>
      <c r="I93" s="7"/>
      <c r="J93" s="7"/>
    </row>
    <row r="94" customFormat="false" ht="22.35" hidden="false" customHeight="true" outlineLevel="0" collapsed="false">
      <c r="A94" s="4" t="s">
        <v>94</v>
      </c>
      <c r="B94" s="4"/>
      <c r="C94" s="20" t="str">
        <f aca="false">IF(OR(C25="",C26="",C27=""),"",IF(AND(N(F64)&lt;=C25,N(G64)&lt;=C26,N(H64)&lt;=C27),"Yes","No"))</f>
        <v>Yes</v>
      </c>
      <c r="D94" s="20"/>
      <c r="E94" s="20"/>
      <c r="F94" s="20"/>
      <c r="G94" s="20"/>
      <c r="H94" s="8" t="s">
        <v>95</v>
      </c>
      <c r="I94" s="8"/>
      <c r="J94" s="8"/>
    </row>
    <row r="95" customFormat="false" ht="16.35" hidden="false" customHeight="true" outlineLevel="0" collapsed="false">
      <c r="A95" s="4" t="s">
        <v>96</v>
      </c>
      <c r="B95" s="4"/>
      <c r="C95" s="5" t="s">
        <v>118</v>
      </c>
      <c r="D95" s="5"/>
      <c r="E95" s="5"/>
      <c r="F95" s="5"/>
      <c r="G95" s="5"/>
      <c r="H95" s="8"/>
      <c r="I95" s="8"/>
      <c r="J95" s="8"/>
    </row>
    <row r="96" customFormat="false" ht="26.85" hidden="false" customHeight="true" outlineLevel="0" collapsed="false">
      <c r="A96" s="4" t="s">
        <v>97</v>
      </c>
      <c r="B96" s="4"/>
      <c r="C96" s="5" t="s">
        <v>166</v>
      </c>
      <c r="D96" s="5"/>
      <c r="E96" s="5"/>
      <c r="F96" s="5"/>
      <c r="G96" s="5"/>
      <c r="H96" s="8"/>
      <c r="I96" s="8"/>
      <c r="J96" s="8"/>
    </row>
    <row r="97" customFormat="false" ht="38.05" hidden="false" customHeight="true" outlineLevel="0" collapsed="false">
      <c r="A97" s="4" t="s">
        <v>98</v>
      </c>
      <c r="B97" s="4"/>
      <c r="C97" s="5" t="s">
        <v>167</v>
      </c>
      <c r="D97" s="5"/>
      <c r="E97" s="5"/>
      <c r="F97" s="5"/>
      <c r="G97" s="5"/>
      <c r="H97" s="8"/>
      <c r="I97" s="8"/>
      <c r="J97" s="8"/>
    </row>
    <row r="98" customFormat="false" ht="26.85" hidden="false" customHeight="true" outlineLevel="0" collapsed="false">
      <c r="A98" s="4" t="s">
        <v>99</v>
      </c>
      <c r="B98" s="4"/>
      <c r="C98" s="5" t="s">
        <v>168</v>
      </c>
      <c r="D98" s="5"/>
      <c r="E98" s="5"/>
      <c r="F98" s="5"/>
      <c r="G98" s="5"/>
      <c r="H98" s="8"/>
      <c r="I98" s="8"/>
      <c r="J98" s="8"/>
    </row>
    <row r="99" customFormat="false" ht="16.35" hidden="false" customHeight="true" outlineLevel="0" collapsed="false">
      <c r="A99" s="4" t="s">
        <v>100</v>
      </c>
      <c r="B99" s="4"/>
      <c r="C99" s="5" t="s">
        <v>169</v>
      </c>
      <c r="D99" s="5"/>
      <c r="E99" s="5"/>
      <c r="F99" s="5"/>
      <c r="G99" s="5"/>
      <c r="H99" s="8"/>
      <c r="I99" s="8"/>
      <c r="J99" s="8"/>
    </row>
    <row r="100" customFormat="false" ht="16.35" hidden="false" customHeight="true" outlineLevel="0" collapsed="false">
      <c r="A100" s="4" t="s">
        <v>101</v>
      </c>
      <c r="B100" s="4"/>
      <c r="C100" s="5" t="s">
        <v>170</v>
      </c>
      <c r="D100" s="5"/>
      <c r="E100" s="5"/>
      <c r="F100" s="5"/>
      <c r="G100" s="5"/>
      <c r="H100" s="8"/>
      <c r="I100" s="8"/>
      <c r="J100" s="8"/>
    </row>
    <row r="101" customFormat="false" ht="16.35" hidden="false" customHeight="true" outlineLevel="0" collapsed="false">
      <c r="A101" s="4" t="s">
        <v>102</v>
      </c>
      <c r="B101" s="4"/>
      <c r="C101" s="5" t="s">
        <v>171</v>
      </c>
      <c r="D101" s="5"/>
      <c r="E101" s="5"/>
      <c r="F101" s="5"/>
      <c r="G101" s="5"/>
      <c r="H101" s="8"/>
      <c r="I101" s="8"/>
      <c r="J101" s="8"/>
    </row>
    <row r="102" customFormat="false" ht="16.35" hidden="false" customHeight="false" outlineLevel="0" collapsed="false">
      <c r="A102" s="3"/>
      <c r="B102" s="3"/>
      <c r="C102" s="3"/>
      <c r="D102" s="3"/>
      <c r="E102" s="3"/>
      <c r="F102" s="3"/>
      <c r="G102" s="3"/>
      <c r="H102" s="3"/>
      <c r="I102" s="3"/>
      <c r="J102" s="3"/>
    </row>
    <row r="103" customFormat="false" ht="25.35" hidden="false" customHeight="true" outlineLevel="0" collapsed="false">
      <c r="A103" s="21" t="s">
        <v>103</v>
      </c>
      <c r="B103" s="21"/>
      <c r="C103" s="21"/>
      <c r="D103" s="21"/>
      <c r="E103" s="21"/>
      <c r="F103" s="21"/>
      <c r="G103" s="21"/>
      <c r="H103" s="21"/>
      <c r="I103" s="21"/>
      <c r="J103" s="21"/>
    </row>
    <row r="104" customFormat="false" ht="15.15" hidden="false" customHeight="true" outlineLevel="0" collapsed="false">
      <c r="A104" s="21" t="s">
        <v>104</v>
      </c>
      <c r="B104" s="21"/>
      <c r="C104" s="21"/>
      <c r="D104" s="21"/>
      <c r="E104" s="21"/>
      <c r="F104" s="21"/>
      <c r="G104" s="21"/>
      <c r="H104" s="21"/>
      <c r="I104" s="21"/>
      <c r="J104" s="21"/>
    </row>
  </sheetData>
  <mergeCells count="217">
    <mergeCell ref="A1:J1"/>
    <mergeCell ref="A2:J2"/>
    <mergeCell ref="A3:J3"/>
    <mergeCell ref="A4:J4"/>
    <mergeCell ref="A5:B5"/>
    <mergeCell ref="C5:G5"/>
    <mergeCell ref="H5:J5"/>
    <mergeCell ref="A6:B6"/>
    <mergeCell ref="C6:G6"/>
    <mergeCell ref="H6:J6"/>
    <mergeCell ref="A7:B7"/>
    <mergeCell ref="C7:G7"/>
    <mergeCell ref="H7:J7"/>
    <mergeCell ref="A8:J8"/>
    <mergeCell ref="A9:B9"/>
    <mergeCell ref="C9:J9"/>
    <mergeCell ref="A10:B10"/>
    <mergeCell ref="C10:G10"/>
    <mergeCell ref="H10:J10"/>
    <mergeCell ref="A11:B11"/>
    <mergeCell ref="C11:G11"/>
    <mergeCell ref="H11:J11"/>
    <mergeCell ref="A12:B12"/>
    <mergeCell ref="C12:G12"/>
    <mergeCell ref="H12:J12"/>
    <mergeCell ref="A13:B13"/>
    <mergeCell ref="C13:G13"/>
    <mergeCell ref="H13:J13"/>
    <mergeCell ref="A14:B14"/>
    <mergeCell ref="C14:G14"/>
    <mergeCell ref="H14:J14"/>
    <mergeCell ref="A15:B15"/>
    <mergeCell ref="C15:G15"/>
    <mergeCell ref="H15:J15"/>
    <mergeCell ref="A16:B16"/>
    <mergeCell ref="C16:G16"/>
    <mergeCell ref="H16:J16"/>
    <mergeCell ref="A17:B17"/>
    <mergeCell ref="C17:G17"/>
    <mergeCell ref="H17:J17"/>
    <mergeCell ref="A18:B18"/>
    <mergeCell ref="C18:G18"/>
    <mergeCell ref="H18:J18"/>
    <mergeCell ref="A19:B19"/>
    <mergeCell ref="C19:G19"/>
    <mergeCell ref="H19:J19"/>
    <mergeCell ref="A20:B20"/>
    <mergeCell ref="C20:G20"/>
    <mergeCell ref="H20:J20"/>
    <mergeCell ref="A21:J21"/>
    <mergeCell ref="A22:B22"/>
    <mergeCell ref="C22:J22"/>
    <mergeCell ref="A23:B23"/>
    <mergeCell ref="C23:G23"/>
    <mergeCell ref="H23:J23"/>
    <mergeCell ref="A24:B24"/>
    <mergeCell ref="C24:G24"/>
    <mergeCell ref="H24:J24"/>
    <mergeCell ref="A25:B25"/>
    <mergeCell ref="C25:G25"/>
    <mergeCell ref="H25:J25"/>
    <mergeCell ref="A26:B26"/>
    <mergeCell ref="C26:G26"/>
    <mergeCell ref="H26:J26"/>
    <mergeCell ref="A27:B27"/>
    <mergeCell ref="C27:G27"/>
    <mergeCell ref="H27:J27"/>
    <mergeCell ref="A28:B28"/>
    <mergeCell ref="C28:G28"/>
    <mergeCell ref="H28:J28"/>
    <mergeCell ref="A29:B29"/>
    <mergeCell ref="C29:G29"/>
    <mergeCell ref="H29:J29"/>
    <mergeCell ref="A30:B30"/>
    <mergeCell ref="C30:G30"/>
    <mergeCell ref="H30:J30"/>
    <mergeCell ref="A31:J31"/>
    <mergeCell ref="A32:B32"/>
    <mergeCell ref="C32:J32"/>
    <mergeCell ref="A33:B33"/>
    <mergeCell ref="C33:G33"/>
    <mergeCell ref="H33:J33"/>
    <mergeCell ref="A34:B34"/>
    <mergeCell ref="C34:G34"/>
    <mergeCell ref="H34:J34"/>
    <mergeCell ref="A35:B35"/>
    <mergeCell ref="C35:G35"/>
    <mergeCell ref="H35:J35"/>
    <mergeCell ref="A36:B36"/>
    <mergeCell ref="C36:G36"/>
    <mergeCell ref="H36:J36"/>
    <mergeCell ref="A37:B37"/>
    <mergeCell ref="C37:G37"/>
    <mergeCell ref="H37:J37"/>
    <mergeCell ref="A38:B38"/>
    <mergeCell ref="C38:G38"/>
    <mergeCell ref="H38:J38"/>
    <mergeCell ref="A39:B39"/>
    <mergeCell ref="C39:G39"/>
    <mergeCell ref="H39:J39"/>
    <mergeCell ref="A40:B40"/>
    <mergeCell ref="C40:G40"/>
    <mergeCell ref="H40:J40"/>
    <mergeCell ref="A41:J41"/>
    <mergeCell ref="A42:B42"/>
    <mergeCell ref="C42:J42"/>
    <mergeCell ref="A43:B43"/>
    <mergeCell ref="C43:G43"/>
    <mergeCell ref="H43:J43"/>
    <mergeCell ref="A44:B44"/>
    <mergeCell ref="C44:G44"/>
    <mergeCell ref="H44:J44"/>
    <mergeCell ref="A45:B45"/>
    <mergeCell ref="C45:G45"/>
    <mergeCell ref="H45:J45"/>
    <mergeCell ref="A46:B46"/>
    <mergeCell ref="C46:G46"/>
    <mergeCell ref="H46:J46"/>
    <mergeCell ref="A47:B47"/>
    <mergeCell ref="C47:G47"/>
    <mergeCell ref="H47:J47"/>
    <mergeCell ref="A48:B48"/>
    <mergeCell ref="C48:G48"/>
    <mergeCell ref="H48:J48"/>
    <mergeCell ref="A49:B49"/>
    <mergeCell ref="C49:G49"/>
    <mergeCell ref="H49:J49"/>
    <mergeCell ref="A50:B50"/>
    <mergeCell ref="C50:G50"/>
    <mergeCell ref="H50:J50"/>
    <mergeCell ref="A51:J51"/>
    <mergeCell ref="A52:B52"/>
    <mergeCell ref="C52:J52"/>
    <mergeCell ref="D53:E53"/>
    <mergeCell ref="I53:J53"/>
    <mergeCell ref="D54:E54"/>
    <mergeCell ref="I54:J54"/>
    <mergeCell ref="D55:E55"/>
    <mergeCell ref="I55:J55"/>
    <mergeCell ref="D56:E56"/>
    <mergeCell ref="I56:J56"/>
    <mergeCell ref="D57:E57"/>
    <mergeCell ref="I57:J57"/>
    <mergeCell ref="D58:E58"/>
    <mergeCell ref="I58:J58"/>
    <mergeCell ref="D59:E59"/>
    <mergeCell ref="I59:J59"/>
    <mergeCell ref="D60:E60"/>
    <mergeCell ref="I60:J60"/>
    <mergeCell ref="D61:E61"/>
    <mergeCell ref="I61:J61"/>
    <mergeCell ref="D62:E62"/>
    <mergeCell ref="I62:J62"/>
    <mergeCell ref="D63:E63"/>
    <mergeCell ref="I63:J63"/>
    <mergeCell ref="D64:E64"/>
    <mergeCell ref="I64:J64"/>
    <mergeCell ref="A65:J65"/>
    <mergeCell ref="A66:B66"/>
    <mergeCell ref="C66:J66"/>
    <mergeCell ref="A82:J82"/>
    <mergeCell ref="A83:B83"/>
    <mergeCell ref="C83:J83"/>
    <mergeCell ref="A84:B84"/>
    <mergeCell ref="C84:G84"/>
    <mergeCell ref="H84:J84"/>
    <mergeCell ref="A85:B85"/>
    <mergeCell ref="C85:G85"/>
    <mergeCell ref="H85:J85"/>
    <mergeCell ref="A86:B86"/>
    <mergeCell ref="C86:G86"/>
    <mergeCell ref="H86:J86"/>
    <mergeCell ref="A87:B87"/>
    <mergeCell ref="C87:G87"/>
    <mergeCell ref="H87:J87"/>
    <mergeCell ref="A88:B88"/>
    <mergeCell ref="C88:G88"/>
    <mergeCell ref="H88:J88"/>
    <mergeCell ref="A89:B89"/>
    <mergeCell ref="C89:G89"/>
    <mergeCell ref="H89:J89"/>
    <mergeCell ref="A90:B90"/>
    <mergeCell ref="C90:G90"/>
    <mergeCell ref="H90:J90"/>
    <mergeCell ref="A91:B91"/>
    <mergeCell ref="C91:G91"/>
    <mergeCell ref="H91:J91"/>
    <mergeCell ref="A92:J92"/>
    <mergeCell ref="A93:B93"/>
    <mergeCell ref="C93:J93"/>
    <mergeCell ref="A94:B94"/>
    <mergeCell ref="C94:G94"/>
    <mergeCell ref="H94:J94"/>
    <mergeCell ref="A95:B95"/>
    <mergeCell ref="C95:G95"/>
    <mergeCell ref="H95:J95"/>
    <mergeCell ref="A96:B96"/>
    <mergeCell ref="C96:G96"/>
    <mergeCell ref="H96:J96"/>
    <mergeCell ref="A97:B97"/>
    <mergeCell ref="C97:G97"/>
    <mergeCell ref="H97:J97"/>
    <mergeCell ref="A98:B98"/>
    <mergeCell ref="C98:G98"/>
    <mergeCell ref="H98:J98"/>
    <mergeCell ref="A99:B99"/>
    <mergeCell ref="C99:G99"/>
    <mergeCell ref="H99:J99"/>
    <mergeCell ref="A100:B100"/>
    <mergeCell ref="C100:G100"/>
    <mergeCell ref="H100:J100"/>
    <mergeCell ref="A101:B101"/>
    <mergeCell ref="C101:G101"/>
    <mergeCell ref="H101:J101"/>
    <mergeCell ref="A102:J102"/>
    <mergeCell ref="A103:J103"/>
    <mergeCell ref="A104:J104"/>
  </mergeCells>
  <dataValidations count="1">
    <dataValidation allowBlank="true" error="Choose Pass, Fail or N/A." errorStyle="stop" operator="equal" showDropDown="false" showErrorMessage="true" showInputMessage="false" sqref="C34:C40 C44:C50 C85:C91" type="list">
      <formula1>"Pass,Fail,N/A"</formula1>
      <formula2>0</formula2>
    </dataValidation>
  </dataValidations>
  <printOptions headings="false" gridLines="false" gridLinesSet="true" horizontalCentered="false" verticalCentered="false"/>
  <pageMargins left="0.39375" right="0.39375" top="0.39375" bottom="0.393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LibreOffice/26.2.6.3$Linux_X86_64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CMB Sourcing Ltd.</dc:creator>
  <dc:description/>
  <dc:language>en-GB</dc:language>
  <cp:lastModifiedBy>CMB Sourcing Ltd.</cp:lastModifiedBy>
  <cp:revision>0</cp:revision>
  <dc:subject/>
  <dc:title>Final inspection report template</dc:title>
</cp:coreProperties>
</file>